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Comparing Lin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<sst xmlns="http://schemas.openxmlformats.org/spreadsheetml/2006/main" count="14" uniqueCount="8">
  <si>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x          +</t>
  </si>
  <si>
    <t>y          =</t>
  </si>
  <si>
    <t>A</t>
  </si>
  <si>
    <t>B</t>
  </si>
  <si>
    <t>C</t>
  </si>
  <si>
    <t>Line #1:</t>
  </si>
  <si>
    <t xml:space="preserve">Slope:  </t>
  </si>
  <si>
    <t>Line #2: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</si>
</sst>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11"/>
      <name val="Arial"/>
      <family val="2"/>
    </font>
    <font>
      <b/>
      <sz val="14"/>
      <color indexed="18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"/>
      <family val="2"/>
    </font>
    <font>
      <b/>
      <i/>
      <sz val="10"/>
      <color indexed="21"/>
      <name val="Arial"/>
      <family val="2"/>
    </font>
    <font>
      <b/>
      <i/>
      <sz val="10"/>
      <color indexed="14"/>
      <name val="Arial"/>
      <family val="2"/>
    </font>
    <font>
      <b/>
      <i/>
      <sz val="10"/>
      <color indexed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3.5"/>
      <name val="Arial"/>
      <family val="2"/>
    </font>
    <font>
      <b/>
      <sz val="13.5"/>
      <color indexed="12"/>
      <name val="Arial"/>
      <family val="2"/>
    </font>
    <font>
      <b/>
      <sz val="13.5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0925"/>
          <c:w val="0.8895"/>
          <c:h val="0.986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'Comparing Lines'!$P$1:$P$41</c:f>
              <c:numCache/>
            </c:numRef>
          </c:xVal>
          <c:yVal>
            <c:numRef>
              <c:f>'Comparing Lines'!$Q$1:$Q$41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'Comparing Lines'!$S$1:$S$41</c:f>
              <c:numCache/>
            </c:numRef>
          </c:xVal>
          <c:yVal>
            <c:numRef>
              <c:f>'Comparing Lines'!$T$1:$T$41</c:f>
              <c:numCache/>
            </c:numRef>
          </c:yVal>
          <c:smooth val="1"/>
        </c:ser>
        <c:axId val="5470677"/>
        <c:axId val="49236094"/>
      </c:scatterChart>
      <c:valAx>
        <c:axId val="5470677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7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36094"/>
        <c:crosses val="autoZero"/>
        <c:crossBetween val="midCat"/>
        <c:dispUnits/>
        <c:majorUnit val="5"/>
      </c:valAx>
      <c:valAx>
        <c:axId val="49236094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4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0677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chart" Target="/xl/charts/chart1.xml" /><Relationship Id="rId5" Type="http://schemas.openxmlformats.org/officeDocument/2006/relationships/image" Target="../media/image3.emf" /><Relationship Id="rId6" Type="http://schemas.openxmlformats.org/officeDocument/2006/relationships/image" Target="../media/image5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2</xdr:row>
      <xdr:rowOff>38100</xdr:rowOff>
    </xdr:from>
    <xdr:to>
      <xdr:col>3</xdr:col>
      <xdr:colOff>1104900</xdr:colOff>
      <xdr:row>3</xdr:row>
      <xdr:rowOff>28575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36195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</xdr:row>
      <xdr:rowOff>38100</xdr:rowOff>
    </xdr:from>
    <xdr:to>
      <xdr:col>6</xdr:col>
      <xdr:colOff>1104900</xdr:colOff>
      <xdr:row>3</xdr:row>
      <xdr:rowOff>28575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6195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</xdr:row>
      <xdr:rowOff>19050</xdr:rowOff>
    </xdr:from>
    <xdr:to>
      <xdr:col>9</xdr:col>
      <xdr:colOff>1104900</xdr:colOff>
      <xdr:row>3</xdr:row>
      <xdr:rowOff>28575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342900"/>
          <a:ext cx="1038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11</xdr:row>
      <xdr:rowOff>133350</xdr:rowOff>
    </xdr:from>
    <xdr:to>
      <xdr:col>11</xdr:col>
      <xdr:colOff>47625</xdr:colOff>
      <xdr:row>38</xdr:row>
      <xdr:rowOff>0</xdr:rowOff>
    </xdr:to>
    <xdr:graphicFrame>
      <xdr:nvGraphicFramePr>
        <xdr:cNvPr id="4" name="Chart 15"/>
        <xdr:cNvGraphicFramePr/>
      </xdr:nvGraphicFramePr>
      <xdr:xfrm>
        <a:off x="1885950" y="1990725"/>
        <a:ext cx="4714875" cy="423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552450</xdr:colOff>
      <xdr:row>8</xdr:row>
      <xdr:rowOff>133350</xdr:rowOff>
    </xdr:from>
    <xdr:ext cx="6600825" cy="533400"/>
    <xdr:sp>
      <xdr:nvSpPr>
        <xdr:cNvPr id="5" name="TextBox 16"/>
        <xdr:cNvSpPr txBox="1">
          <a:spLocks noChangeArrowheads="1"/>
        </xdr:cNvSpPr>
      </xdr:nvSpPr>
      <xdr:spPr>
        <a:xfrm>
          <a:off x="1162050" y="1504950"/>
          <a:ext cx="66008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350" b="1" i="0" u="none" baseline="0">
              <a:latin typeface="Arial"/>
              <a:ea typeface="Arial"/>
              <a:cs typeface="Arial"/>
            </a:rPr>
            <a:t>Compare the graphs of </a:t>
          </a:r>
          <a:r>
            <a:rPr lang="en-US" cap="none" sz="13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Line #1</a:t>
          </a:r>
          <a:r>
            <a:rPr lang="en-US" cap="none" sz="1350" b="1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135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Line #2</a:t>
          </a:r>
          <a:r>
            <a:rPr lang="en-US" cap="none" sz="1350" b="1" i="0" u="none" baseline="0">
              <a:latin typeface="Arial"/>
              <a:ea typeface="Arial"/>
              <a:cs typeface="Arial"/>
            </a:rPr>
            <a:t>.
 What must the slopes be in order for the lines to be parallel?  perpendicular?</a:t>
          </a:r>
        </a:p>
      </xdr:txBody>
    </xdr:sp>
    <xdr:clientData/>
  </xdr:oneCellAnchor>
  <xdr:twoCellAnchor editAs="oneCell">
    <xdr:from>
      <xdr:col>3</xdr:col>
      <xdr:colOff>76200</xdr:colOff>
      <xdr:row>7</xdr:row>
      <xdr:rowOff>38100</xdr:rowOff>
    </xdr:from>
    <xdr:to>
      <xdr:col>3</xdr:col>
      <xdr:colOff>1104900</xdr:colOff>
      <xdr:row>8</xdr:row>
      <xdr:rowOff>28575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1209675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7</xdr:row>
      <xdr:rowOff>38100</xdr:rowOff>
    </xdr:from>
    <xdr:to>
      <xdr:col>6</xdr:col>
      <xdr:colOff>1104900</xdr:colOff>
      <xdr:row>8</xdr:row>
      <xdr:rowOff>28575</xdr:rowOff>
    </xdr:to>
    <xdr:pic>
      <xdr:nvPicPr>
        <xdr:cNvPr id="7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67125" y="1209675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7</xdr:row>
      <xdr:rowOff>38100</xdr:rowOff>
    </xdr:from>
    <xdr:to>
      <xdr:col>9</xdr:col>
      <xdr:colOff>1104900</xdr:colOff>
      <xdr:row>8</xdr:row>
      <xdr:rowOff>28575</xdr:rowOff>
    </xdr:to>
    <xdr:pic>
      <xdr:nvPicPr>
        <xdr:cNvPr id="8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67350" y="1209675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T41"/>
  <sheetViews>
    <sheetView showGridLines="0" tabSelected="1" workbookViewId="0" topLeftCell="A1">
      <selection activeCell="L14" sqref="L14"/>
    </sheetView>
  </sheetViews>
  <sheetFormatPr defaultColWidth="9.140625" defaultRowHeight="12.75"/>
  <cols>
    <col min="4" max="4" width="17.28125" style="1" customWidth="1"/>
    <col min="5" max="5" width="9.140625" style="0" hidden="1" customWidth="1"/>
    <col min="7" max="7" width="17.7109375" style="1" customWidth="1"/>
    <col min="8" max="8" width="0" style="0" hidden="1" customWidth="1"/>
    <col min="9" max="9" width="9.28125" style="0" customWidth="1"/>
    <col min="10" max="10" width="17.421875" style="1" customWidth="1"/>
    <col min="11" max="11" width="0" style="0" hidden="1" customWidth="1"/>
    <col min="12" max="12" width="14.7109375" style="0" customWidth="1"/>
    <col min="13" max="13" width="6.7109375" style="0" customWidth="1"/>
    <col min="16" max="20" width="9.140625" style="17" customWidth="1"/>
  </cols>
  <sheetData>
    <row r="1" spans="4:20" ht="12.75">
      <c r="D1" s="2" t="s">
        <v>2</v>
      </c>
      <c r="G1" s="3" t="s">
        <v>3</v>
      </c>
      <c r="J1" s="4" t="s">
        <v>4</v>
      </c>
      <c r="P1" s="16">
        <f>IF($G$2=0,IF($D$2=0,-100,$J$2/$D$2),-20)</f>
        <v>-20</v>
      </c>
      <c r="Q1" s="17">
        <f>IF($G$2=0,-20,($J$2-$D$2*P1)/$G$2)</f>
        <v>21</v>
      </c>
      <c r="S1" s="16">
        <f>IF($G$7=0,IF($D$7=0,-100,$J$7/$D$7),-20)</f>
        <v>-20</v>
      </c>
      <c r="T1" s="17">
        <f>IF($G$7=0,-20,($J$7-$D$7*S1)/$G$7)</f>
        <v>21</v>
      </c>
    </row>
    <row r="2" spans="4:20" ht="12.75">
      <c r="D2" s="5">
        <f>$E$2-50</f>
        <v>-50</v>
      </c>
      <c r="E2">
        <v>0</v>
      </c>
      <c r="F2" s="10" t="s">
        <v>0</v>
      </c>
      <c r="G2" s="6">
        <f>$H$2-50</f>
        <v>-50</v>
      </c>
      <c r="H2">
        <v>0</v>
      </c>
      <c r="I2" s="10" t="s">
        <v>1</v>
      </c>
      <c r="J2" s="4">
        <f>$K$2-50</f>
        <v>-50</v>
      </c>
      <c r="K2">
        <v>0</v>
      </c>
      <c r="P2" s="16">
        <f aca="true" t="shared" si="0" ref="P2:P41">IF($G$2=0,IF($D$2=0,-100,$J$2/$D$2),P1+1)</f>
        <v>-19</v>
      </c>
      <c r="Q2" s="17">
        <f aca="true" t="shared" si="1" ref="Q2:Q41">IF($G$2=0,Q1+1,($J$2-$D$2*P2)/$G$2)</f>
        <v>20</v>
      </c>
      <c r="S2" s="16">
        <f>IF($G$7=0,IF($D$7=0,-100,$J$7/$D$7),S1+1)</f>
        <v>-19</v>
      </c>
      <c r="T2" s="17">
        <f>IF($G$7=0,T1+1,($J$7-$D$7*S2)/$G$7)</f>
        <v>20</v>
      </c>
    </row>
    <row r="3" spans="2:20" ht="15.75">
      <c r="B3" s="12" t="s">
        <v>5</v>
      </c>
      <c r="L3" s="13" t="s">
        <v>6</v>
      </c>
      <c r="M3" s="15">
        <f>IF($G$2=0,"Undefined",-$D$2/$G$2)</f>
        <v>-1</v>
      </c>
      <c r="P3" s="16">
        <f t="shared" si="0"/>
        <v>-18</v>
      </c>
      <c r="Q3" s="17">
        <f t="shared" si="1"/>
        <v>19</v>
      </c>
      <c r="S3" s="16">
        <f aca="true" t="shared" si="2" ref="S3:S41">IF($G$7=0,IF($D$7=0,-100,$J$7/$D$7),S2+1)</f>
        <v>-18</v>
      </c>
      <c r="T3" s="17">
        <f aca="true" t="shared" si="3" ref="T3:T41">IF($G$7=0,T2+1,($J$7-$D$7*S3)/$G$7)</f>
        <v>19</v>
      </c>
    </row>
    <row r="4" spans="16:20" ht="12.75">
      <c r="P4" s="16">
        <f t="shared" si="0"/>
        <v>-17</v>
      </c>
      <c r="Q4" s="17">
        <f t="shared" si="1"/>
        <v>18</v>
      </c>
      <c r="S4" s="16">
        <f t="shared" si="2"/>
        <v>-17</v>
      </c>
      <c r="T4" s="17">
        <f t="shared" si="3"/>
        <v>18</v>
      </c>
    </row>
    <row r="5" spans="16:20" ht="12.75">
      <c r="P5" s="16">
        <f t="shared" si="0"/>
        <v>-16</v>
      </c>
      <c r="Q5" s="17">
        <f t="shared" si="1"/>
        <v>17</v>
      </c>
      <c r="S5" s="16">
        <f t="shared" si="2"/>
        <v>-16</v>
      </c>
      <c r="T5" s="17">
        <f t="shared" si="3"/>
        <v>17</v>
      </c>
    </row>
    <row r="6" spans="4:20" ht="12.75">
      <c r="D6" s="7" t="s">
        <v>2</v>
      </c>
      <c r="G6" s="8" t="s">
        <v>3</v>
      </c>
      <c r="J6" s="9" t="s">
        <v>4</v>
      </c>
      <c r="P6" s="16">
        <f t="shared" si="0"/>
        <v>-15</v>
      </c>
      <c r="Q6" s="17">
        <f t="shared" si="1"/>
        <v>16</v>
      </c>
      <c r="S6" s="16">
        <f t="shared" si="2"/>
        <v>-15</v>
      </c>
      <c r="T6" s="17">
        <f t="shared" si="3"/>
        <v>16</v>
      </c>
    </row>
    <row r="7" spans="4:20" ht="12.75">
      <c r="D7" s="5">
        <f>$E$7-50</f>
        <v>-50</v>
      </c>
      <c r="E7">
        <v>0</v>
      </c>
      <c r="F7" s="10" t="s">
        <v>0</v>
      </c>
      <c r="G7" s="6">
        <f>$H$7-50</f>
        <v>-50</v>
      </c>
      <c r="H7">
        <v>0</v>
      </c>
      <c r="I7" s="10" t="s">
        <v>1</v>
      </c>
      <c r="J7" s="4">
        <f>$K$7-50</f>
        <v>-50</v>
      </c>
      <c r="K7">
        <v>0</v>
      </c>
      <c r="P7" s="16">
        <f t="shared" si="0"/>
        <v>-14</v>
      </c>
      <c r="Q7" s="17">
        <f t="shared" si="1"/>
        <v>15</v>
      </c>
      <c r="S7" s="16">
        <f t="shared" si="2"/>
        <v>-14</v>
      </c>
      <c r="T7" s="17">
        <f t="shared" si="3"/>
        <v>15</v>
      </c>
    </row>
    <row r="8" spans="2:20" ht="15.75">
      <c r="B8" s="11" t="s">
        <v>7</v>
      </c>
      <c r="L8" s="14" t="s">
        <v>6</v>
      </c>
      <c r="M8" s="18">
        <f>IF($G$7=0,"Undefined",-$D$7/$G$7)</f>
        <v>-1</v>
      </c>
      <c r="P8" s="16">
        <f t="shared" si="0"/>
        <v>-13</v>
      </c>
      <c r="Q8" s="17">
        <f t="shared" si="1"/>
        <v>14</v>
      </c>
      <c r="S8" s="16">
        <f t="shared" si="2"/>
        <v>-13</v>
      </c>
      <c r="T8" s="17">
        <f t="shared" si="3"/>
        <v>14</v>
      </c>
    </row>
    <row r="9" spans="16:20" ht="12.75">
      <c r="P9" s="16">
        <f t="shared" si="0"/>
        <v>-12</v>
      </c>
      <c r="Q9" s="17">
        <f t="shared" si="1"/>
        <v>13</v>
      </c>
      <c r="S9" s="16">
        <f t="shared" si="2"/>
        <v>-12</v>
      </c>
      <c r="T9" s="17">
        <f t="shared" si="3"/>
        <v>13</v>
      </c>
    </row>
    <row r="10" spans="16:20" ht="12.75">
      <c r="P10" s="16">
        <f t="shared" si="0"/>
        <v>-11</v>
      </c>
      <c r="Q10" s="17">
        <f t="shared" si="1"/>
        <v>12</v>
      </c>
      <c r="S10" s="16">
        <f t="shared" si="2"/>
        <v>-11</v>
      </c>
      <c r="T10" s="17">
        <f t="shared" si="3"/>
        <v>12</v>
      </c>
    </row>
    <row r="11" spans="16:20" ht="12.75">
      <c r="P11" s="16">
        <f t="shared" si="0"/>
        <v>-10</v>
      </c>
      <c r="Q11" s="17">
        <f t="shared" si="1"/>
        <v>11</v>
      </c>
      <c r="S11" s="16">
        <f t="shared" si="2"/>
        <v>-10</v>
      </c>
      <c r="T11" s="17">
        <f t="shared" si="3"/>
        <v>11</v>
      </c>
    </row>
    <row r="12" spans="16:20" ht="12.75">
      <c r="P12" s="16">
        <f t="shared" si="0"/>
        <v>-9</v>
      </c>
      <c r="Q12" s="17">
        <f t="shared" si="1"/>
        <v>10</v>
      </c>
      <c r="S12" s="16">
        <f t="shared" si="2"/>
        <v>-9</v>
      </c>
      <c r="T12" s="17">
        <f t="shared" si="3"/>
        <v>10</v>
      </c>
    </row>
    <row r="13" spans="16:20" ht="12.75">
      <c r="P13" s="16">
        <f t="shared" si="0"/>
        <v>-8</v>
      </c>
      <c r="Q13" s="17">
        <f t="shared" si="1"/>
        <v>9</v>
      </c>
      <c r="S13" s="16">
        <f t="shared" si="2"/>
        <v>-8</v>
      </c>
      <c r="T13" s="17">
        <f t="shared" si="3"/>
        <v>9</v>
      </c>
    </row>
    <row r="14" spans="16:20" ht="12.75">
      <c r="P14" s="16">
        <f t="shared" si="0"/>
        <v>-7</v>
      </c>
      <c r="Q14" s="17">
        <f t="shared" si="1"/>
        <v>8</v>
      </c>
      <c r="S14" s="16">
        <f t="shared" si="2"/>
        <v>-7</v>
      </c>
      <c r="T14" s="17">
        <f t="shared" si="3"/>
        <v>8</v>
      </c>
    </row>
    <row r="15" spans="16:20" ht="12.75">
      <c r="P15" s="16">
        <f t="shared" si="0"/>
        <v>-6</v>
      </c>
      <c r="Q15" s="17">
        <f t="shared" si="1"/>
        <v>7</v>
      </c>
      <c r="S15" s="16">
        <f t="shared" si="2"/>
        <v>-6</v>
      </c>
      <c r="T15" s="17">
        <f t="shared" si="3"/>
        <v>7</v>
      </c>
    </row>
    <row r="16" spans="16:20" ht="12.75">
      <c r="P16" s="16">
        <f t="shared" si="0"/>
        <v>-5</v>
      </c>
      <c r="Q16" s="17">
        <f t="shared" si="1"/>
        <v>6</v>
      </c>
      <c r="S16" s="16">
        <f t="shared" si="2"/>
        <v>-5</v>
      </c>
      <c r="T16" s="17">
        <f t="shared" si="3"/>
        <v>6</v>
      </c>
    </row>
    <row r="17" spans="16:20" ht="12.75">
      <c r="P17" s="16">
        <f t="shared" si="0"/>
        <v>-4</v>
      </c>
      <c r="Q17" s="17">
        <f t="shared" si="1"/>
        <v>5</v>
      </c>
      <c r="S17" s="16">
        <f t="shared" si="2"/>
        <v>-4</v>
      </c>
      <c r="T17" s="17">
        <f t="shared" si="3"/>
        <v>5</v>
      </c>
    </row>
    <row r="18" spans="16:20" ht="12.75">
      <c r="P18" s="16">
        <f t="shared" si="0"/>
        <v>-3</v>
      </c>
      <c r="Q18" s="17">
        <f t="shared" si="1"/>
        <v>4</v>
      </c>
      <c r="S18" s="16">
        <f t="shared" si="2"/>
        <v>-3</v>
      </c>
      <c r="T18" s="17">
        <f t="shared" si="3"/>
        <v>4</v>
      </c>
    </row>
    <row r="19" spans="16:20" ht="12.75">
      <c r="P19" s="16">
        <f t="shared" si="0"/>
        <v>-2</v>
      </c>
      <c r="Q19" s="17">
        <f t="shared" si="1"/>
        <v>3</v>
      </c>
      <c r="S19" s="16">
        <f t="shared" si="2"/>
        <v>-2</v>
      </c>
      <c r="T19" s="17">
        <f t="shared" si="3"/>
        <v>3</v>
      </c>
    </row>
    <row r="20" spans="16:20" ht="12.75">
      <c r="P20" s="16">
        <f t="shared" si="0"/>
        <v>-1</v>
      </c>
      <c r="Q20" s="17">
        <f t="shared" si="1"/>
        <v>2</v>
      </c>
      <c r="S20" s="16">
        <f t="shared" si="2"/>
        <v>-1</v>
      </c>
      <c r="T20" s="17">
        <f t="shared" si="3"/>
        <v>2</v>
      </c>
    </row>
    <row r="21" spans="16:20" ht="12.75">
      <c r="P21" s="16">
        <f t="shared" si="0"/>
        <v>0</v>
      </c>
      <c r="Q21" s="17">
        <f t="shared" si="1"/>
        <v>1</v>
      </c>
      <c r="S21" s="16">
        <f t="shared" si="2"/>
        <v>0</v>
      </c>
      <c r="T21" s="17">
        <f t="shared" si="3"/>
        <v>1</v>
      </c>
    </row>
    <row r="22" spans="16:20" ht="12.75">
      <c r="P22" s="16">
        <f t="shared" si="0"/>
        <v>1</v>
      </c>
      <c r="Q22" s="17">
        <f t="shared" si="1"/>
        <v>0</v>
      </c>
      <c r="S22" s="16">
        <f t="shared" si="2"/>
        <v>1</v>
      </c>
      <c r="T22" s="17">
        <f t="shared" si="3"/>
        <v>0</v>
      </c>
    </row>
    <row r="23" spans="16:20" ht="12.75">
      <c r="P23" s="16">
        <f t="shared" si="0"/>
        <v>2</v>
      </c>
      <c r="Q23" s="17">
        <f t="shared" si="1"/>
        <v>-1</v>
      </c>
      <c r="S23" s="16">
        <f t="shared" si="2"/>
        <v>2</v>
      </c>
      <c r="T23" s="17">
        <f t="shared" si="3"/>
        <v>-1</v>
      </c>
    </row>
    <row r="24" spans="16:20" ht="12.75">
      <c r="P24" s="16">
        <f t="shared" si="0"/>
        <v>3</v>
      </c>
      <c r="Q24" s="17">
        <f t="shared" si="1"/>
        <v>-2</v>
      </c>
      <c r="S24" s="16">
        <f t="shared" si="2"/>
        <v>3</v>
      </c>
      <c r="T24" s="17">
        <f t="shared" si="3"/>
        <v>-2</v>
      </c>
    </row>
    <row r="25" spans="16:20" ht="12.75">
      <c r="P25" s="16">
        <f t="shared" si="0"/>
        <v>4</v>
      </c>
      <c r="Q25" s="17">
        <f t="shared" si="1"/>
        <v>-3</v>
      </c>
      <c r="S25" s="16">
        <f t="shared" si="2"/>
        <v>4</v>
      </c>
      <c r="T25" s="17">
        <f t="shared" si="3"/>
        <v>-3</v>
      </c>
    </row>
    <row r="26" spans="16:20" ht="12.75">
      <c r="P26" s="16">
        <f t="shared" si="0"/>
        <v>5</v>
      </c>
      <c r="Q26" s="17">
        <f t="shared" si="1"/>
        <v>-4</v>
      </c>
      <c r="S26" s="16">
        <f t="shared" si="2"/>
        <v>5</v>
      </c>
      <c r="T26" s="17">
        <f t="shared" si="3"/>
        <v>-4</v>
      </c>
    </row>
    <row r="27" spans="16:20" ht="12.75">
      <c r="P27" s="16">
        <f t="shared" si="0"/>
        <v>6</v>
      </c>
      <c r="Q27" s="17">
        <f t="shared" si="1"/>
        <v>-5</v>
      </c>
      <c r="S27" s="16">
        <f t="shared" si="2"/>
        <v>6</v>
      </c>
      <c r="T27" s="17">
        <f t="shared" si="3"/>
        <v>-5</v>
      </c>
    </row>
    <row r="28" spans="16:20" ht="12.75">
      <c r="P28" s="16">
        <f t="shared" si="0"/>
        <v>7</v>
      </c>
      <c r="Q28" s="17">
        <f t="shared" si="1"/>
        <v>-6</v>
      </c>
      <c r="S28" s="16">
        <f t="shared" si="2"/>
        <v>7</v>
      </c>
      <c r="T28" s="17">
        <f t="shared" si="3"/>
        <v>-6</v>
      </c>
    </row>
    <row r="29" spans="16:20" ht="12.75">
      <c r="P29" s="16">
        <f t="shared" si="0"/>
        <v>8</v>
      </c>
      <c r="Q29" s="17">
        <f t="shared" si="1"/>
        <v>-7</v>
      </c>
      <c r="S29" s="16">
        <f t="shared" si="2"/>
        <v>8</v>
      </c>
      <c r="T29" s="17">
        <f t="shared" si="3"/>
        <v>-7</v>
      </c>
    </row>
    <row r="30" spans="16:20" ht="12.75">
      <c r="P30" s="16">
        <f t="shared" si="0"/>
        <v>9</v>
      </c>
      <c r="Q30" s="17">
        <f t="shared" si="1"/>
        <v>-8</v>
      </c>
      <c r="S30" s="16">
        <f t="shared" si="2"/>
        <v>9</v>
      </c>
      <c r="T30" s="17">
        <f t="shared" si="3"/>
        <v>-8</v>
      </c>
    </row>
    <row r="31" spans="16:20" ht="12.75">
      <c r="P31" s="16">
        <f t="shared" si="0"/>
        <v>10</v>
      </c>
      <c r="Q31" s="17">
        <f t="shared" si="1"/>
        <v>-9</v>
      </c>
      <c r="S31" s="16">
        <f t="shared" si="2"/>
        <v>10</v>
      </c>
      <c r="T31" s="17">
        <f t="shared" si="3"/>
        <v>-9</v>
      </c>
    </row>
    <row r="32" spans="16:20" ht="12.75">
      <c r="P32" s="16">
        <f t="shared" si="0"/>
        <v>11</v>
      </c>
      <c r="Q32" s="17">
        <f t="shared" si="1"/>
        <v>-10</v>
      </c>
      <c r="S32" s="16">
        <f t="shared" si="2"/>
        <v>11</v>
      </c>
      <c r="T32" s="17">
        <f t="shared" si="3"/>
        <v>-10</v>
      </c>
    </row>
    <row r="33" spans="16:20" ht="12.75">
      <c r="P33" s="16">
        <f t="shared" si="0"/>
        <v>12</v>
      </c>
      <c r="Q33" s="17">
        <f t="shared" si="1"/>
        <v>-11</v>
      </c>
      <c r="S33" s="16">
        <f t="shared" si="2"/>
        <v>12</v>
      </c>
      <c r="T33" s="17">
        <f t="shared" si="3"/>
        <v>-11</v>
      </c>
    </row>
    <row r="34" spans="16:20" ht="12.75">
      <c r="P34" s="16">
        <f t="shared" si="0"/>
        <v>13</v>
      </c>
      <c r="Q34" s="17">
        <f t="shared" si="1"/>
        <v>-12</v>
      </c>
      <c r="S34" s="16">
        <f t="shared" si="2"/>
        <v>13</v>
      </c>
      <c r="T34" s="17">
        <f t="shared" si="3"/>
        <v>-12</v>
      </c>
    </row>
    <row r="35" spans="16:20" ht="12.75">
      <c r="P35" s="16">
        <f t="shared" si="0"/>
        <v>14</v>
      </c>
      <c r="Q35" s="17">
        <f t="shared" si="1"/>
        <v>-13</v>
      </c>
      <c r="S35" s="16">
        <f t="shared" si="2"/>
        <v>14</v>
      </c>
      <c r="T35" s="17">
        <f t="shared" si="3"/>
        <v>-13</v>
      </c>
    </row>
    <row r="36" spans="16:20" ht="12.75">
      <c r="P36" s="16">
        <f t="shared" si="0"/>
        <v>15</v>
      </c>
      <c r="Q36" s="17">
        <f t="shared" si="1"/>
        <v>-14</v>
      </c>
      <c r="S36" s="16">
        <f t="shared" si="2"/>
        <v>15</v>
      </c>
      <c r="T36" s="17">
        <f t="shared" si="3"/>
        <v>-14</v>
      </c>
    </row>
    <row r="37" spans="16:20" ht="12.75">
      <c r="P37" s="16">
        <f t="shared" si="0"/>
        <v>16</v>
      </c>
      <c r="Q37" s="17">
        <f t="shared" si="1"/>
        <v>-15</v>
      </c>
      <c r="S37" s="16">
        <f t="shared" si="2"/>
        <v>16</v>
      </c>
      <c r="T37" s="17">
        <f t="shared" si="3"/>
        <v>-15</v>
      </c>
    </row>
    <row r="38" spans="16:20" ht="12.75">
      <c r="P38" s="16">
        <f t="shared" si="0"/>
        <v>17</v>
      </c>
      <c r="Q38" s="17">
        <f t="shared" si="1"/>
        <v>-16</v>
      </c>
      <c r="S38" s="16">
        <f t="shared" si="2"/>
        <v>17</v>
      </c>
      <c r="T38" s="17">
        <f t="shared" si="3"/>
        <v>-16</v>
      </c>
    </row>
    <row r="39" spans="16:20" ht="12.75">
      <c r="P39" s="16">
        <f t="shared" si="0"/>
        <v>18</v>
      </c>
      <c r="Q39" s="17">
        <f t="shared" si="1"/>
        <v>-17</v>
      </c>
      <c r="S39" s="16">
        <f t="shared" si="2"/>
        <v>18</v>
      </c>
      <c r="T39" s="17">
        <f t="shared" si="3"/>
        <v>-17</v>
      </c>
    </row>
    <row r="40" spans="16:20" ht="12.75">
      <c r="P40" s="16">
        <f t="shared" si="0"/>
        <v>19</v>
      </c>
      <c r="Q40" s="17">
        <f t="shared" si="1"/>
        <v>-18</v>
      </c>
      <c r="S40" s="16">
        <f t="shared" si="2"/>
        <v>19</v>
      </c>
      <c r="T40" s="17">
        <f t="shared" si="3"/>
        <v>-18</v>
      </c>
    </row>
    <row r="41" spans="16:20" ht="12.75">
      <c r="P41" s="16">
        <f t="shared" si="0"/>
        <v>20</v>
      </c>
      <c r="Q41" s="17">
        <f t="shared" si="1"/>
        <v>-19</v>
      </c>
      <c r="S41" s="16">
        <f t="shared" si="2"/>
        <v>20</v>
      </c>
      <c r="T41" s="17">
        <f t="shared" si="3"/>
        <v>-19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Slope Comparison</dc:title>
  <dc:subject/>
  <dc:creator>Dr. 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2002-07-27T21:39:48Z</dcterms:created>
  <dcterms:modified xsi:type="dcterms:W3CDTF">2006-02-01T05:38:20Z</dcterms:modified>
  <cp:category/>
  <cp:version/>
  <cp:contentType/>
  <cp:contentStatus/>
</cp:coreProperties>
</file>