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235" windowHeight="7935" activeTab="0"/>
  </bookViews>
  <sheets>
    <sheet name="26 Values" sheetId="1" r:id="rId1"/>
    <sheet name="27 Values" sheetId="2" r:id="rId2"/>
    <sheet name="28 Values" sheetId="3" r:id="rId3"/>
    <sheet name="29 Values" sheetId="4" r:id="rId4"/>
  </sheets>
  <definedNames/>
  <calcPr fullCalcOnLoad="1"/>
</workbook>
</file>

<file path=xl/sharedStrings.xml><?xml version="1.0" encoding="utf-8"?>
<sst xmlns="http://schemas.openxmlformats.org/spreadsheetml/2006/main" count="8" uniqueCount="2">
  <si>
    <t>Bin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</si>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</sst>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sz val="3.25"/>
      <name val="Arial"/>
      <family val="2"/>
    </font>
    <font>
      <sz val="3.75"/>
      <name val="Arial"/>
      <family val="0"/>
    </font>
    <font>
      <sz val="4.25"/>
      <name val="Arial"/>
      <family val="0"/>
    </font>
    <font>
      <sz val="3"/>
      <name val="Arial"/>
      <family val="2"/>
    </font>
    <font>
      <sz val="3.5"/>
      <name val="Arial"/>
      <family val="0"/>
    </font>
    <font>
      <sz val="2.75"/>
      <name val="Arial"/>
      <family val="2"/>
    </font>
    <font>
      <sz val="10"/>
      <color indexed="9"/>
      <name val="Arial"/>
      <family val="0"/>
    </font>
    <font>
      <i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"/>
          <c:w val="0.91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 Values'!$E$18:$E$27</c:f>
              <c:numCach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'26 Values'!$F$18:$F$27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58306587"/>
        <c:axId val="54997236"/>
      </c:barChart>
      <c:lineChart>
        <c:grouping val="standard"/>
        <c:varyColors val="0"/>
        <c:axId val="25213077"/>
        <c:axId val="25591102"/>
      </c:line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97236"/>
        <c:crossesAt val="0"/>
        <c:auto val="1"/>
        <c:lblOffset val="100"/>
        <c:noMultiLvlLbl val="0"/>
      </c:catAx>
      <c:valAx>
        <c:axId val="5499723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06587"/>
        <c:crossesAt val="1"/>
        <c:crossBetween val="between"/>
        <c:dispUnits/>
        <c:majorUnit val="1"/>
        <c:minorUnit val="0.2"/>
      </c:valAx>
      <c:catAx>
        <c:axId val="25213077"/>
        <c:scaling>
          <c:orientation val="minMax"/>
        </c:scaling>
        <c:axPos val="b"/>
        <c:delete val="1"/>
        <c:majorTickMark val="in"/>
        <c:minorTickMark val="none"/>
        <c:tickLblPos val="nextTo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2130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"/>
          <c:y val="0"/>
          <c:w val="0.86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 Values'!$G$14:$G$15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'26 Values'!$H$14:$H$15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 Values'!$G$16:$G$17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'26 Values'!$H$16:$H$17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 Values'!$G$18:$G$19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'26 Values'!$H$18:$H$19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 Values'!$G$20:$G$21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'26 Values'!$H$20:$H$21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 Values'!$G$22:$G$23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'26 Values'!$H$22:$H$23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 Values'!$G$24:$G$25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'26 Values'!$H$24:$H$25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 Values'!$G$26:$G$27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'26 Values'!$H$26:$H$27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axId val="28993327"/>
        <c:axId val="59613352"/>
      </c:scatterChart>
      <c:valAx>
        <c:axId val="28993327"/>
        <c:scaling>
          <c:orientation val="minMax"/>
          <c:max val="5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13352"/>
        <c:crosses val="autoZero"/>
        <c:crossBetween val="midCat"/>
        <c:dispUnits/>
        <c:majorUnit val="5"/>
        <c:minorUnit val="0.2"/>
      </c:valAx>
      <c:valAx>
        <c:axId val="59613352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8993327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'27 Values'!$E$18:$E$27</c:f>
              <c:numCach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'27 Values'!$F$18:$F$27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66758121"/>
        <c:axId val="63952178"/>
      </c:barChart>
      <c:lineChart>
        <c:grouping val="standard"/>
        <c:varyColors val="0"/>
        <c:axId val="38698691"/>
        <c:axId val="12743900"/>
      </c:line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52178"/>
        <c:crossesAt val="0"/>
        <c:auto val="1"/>
        <c:lblOffset val="100"/>
        <c:noMultiLvlLbl val="0"/>
      </c:catAx>
      <c:valAx>
        <c:axId val="6395217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8121"/>
        <c:crossesAt val="1"/>
        <c:crossBetween val="between"/>
        <c:dispUnits/>
        <c:majorUnit val="1"/>
        <c:minorUnit val="0.2"/>
      </c:valAx>
      <c:catAx>
        <c:axId val="38698691"/>
        <c:scaling>
          <c:orientation val="minMax"/>
        </c:scaling>
        <c:axPos val="b"/>
        <c:delete val="1"/>
        <c:majorTickMark val="in"/>
        <c:minorTickMark val="none"/>
        <c:tickLblPos val="nextTo"/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986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"/>
          <c:w val="0.865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 Values'!$G$14:$G$15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'27 Values'!$H$14:$H$15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 Values'!$G$16:$G$17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'27 Values'!$H$16:$H$17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 Values'!$G$18:$G$19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'27 Values'!$H$18:$H$19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 Values'!$G$20:$G$21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'27 Values'!$H$20:$H$21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 Values'!$G$22:$G$23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'27 Values'!$H$22:$H$23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 Values'!$G$24:$G$25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'27 Values'!$H$24:$H$25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 Values'!$G$26:$G$27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'27 Values'!$H$26:$H$27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axId val="47586237"/>
        <c:axId val="25622950"/>
      </c:scatterChart>
      <c:valAx>
        <c:axId val="47586237"/>
        <c:scaling>
          <c:orientation val="minMax"/>
          <c:max val="5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crossBetween val="midCat"/>
        <c:dispUnits/>
        <c:majorUnit val="5"/>
        <c:minorUnit val="0.2"/>
      </c:valAx>
      <c:valAx>
        <c:axId val="25622950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7586237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'28 Values'!$E$18:$E$27</c:f>
              <c:numCach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'28 Values'!$F$18:$F$27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29279959"/>
        <c:axId val="62193040"/>
      </c:barChart>
      <c:lineChart>
        <c:grouping val="standard"/>
        <c:varyColors val="0"/>
        <c:axId val="22866449"/>
        <c:axId val="447145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93040"/>
        <c:crossesAt val="0"/>
        <c:auto val="1"/>
        <c:lblOffset val="100"/>
        <c:noMultiLvlLbl val="0"/>
      </c:catAx>
      <c:valAx>
        <c:axId val="6219304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At val="1"/>
        <c:crossBetween val="between"/>
        <c:dispUnits/>
        <c:majorUnit val="1"/>
        <c:minorUnit val="0.2"/>
      </c:valAx>
      <c:catAx>
        <c:axId val="22866449"/>
        <c:scaling>
          <c:orientation val="minMax"/>
        </c:scaling>
        <c:axPos val="b"/>
        <c:delete val="1"/>
        <c:majorTickMark val="in"/>
        <c:minorTickMark val="none"/>
        <c:tickLblPos val="nextTo"/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8664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"/>
          <c:w val="0.865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 Values'!$G$14:$G$15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'28 Values'!$H$14:$H$15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 Values'!$G$16:$G$17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'28 Values'!$H$16:$H$17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 Values'!$G$18:$G$19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'28 Values'!$H$18:$H$19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 Values'!$G$20:$G$21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'28 Values'!$H$20:$H$21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 Values'!$G$22:$G$23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'28 Values'!$H$22:$H$23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 Values'!$G$24:$G$25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'28 Values'!$H$24:$H$25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 Values'!$G$26:$G$27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'28 Values'!$H$26:$H$27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axId val="40243051"/>
        <c:axId val="26643140"/>
      </c:scatterChart>
      <c:valAx>
        <c:axId val="40243051"/>
        <c:scaling>
          <c:orientation val="minMax"/>
          <c:max val="5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43140"/>
        <c:crosses val="autoZero"/>
        <c:crossBetween val="midCat"/>
        <c:dispUnits/>
        <c:majorUnit val="5"/>
        <c:minorUnit val="0.2"/>
      </c:valAx>
      <c:valAx>
        <c:axId val="26643140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0243051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'29 Values'!$E$18:$E$27</c:f>
              <c:numCach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'29 Values'!$F$18:$F$27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38461669"/>
        <c:axId val="10610702"/>
      </c:barChart>
      <c:lineChart>
        <c:grouping val="standard"/>
        <c:varyColors val="0"/>
        <c:axId val="28387455"/>
        <c:axId val="54160504"/>
      </c:line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At val="0"/>
        <c:auto val="1"/>
        <c:lblOffset val="100"/>
        <c:noMultiLvlLbl val="0"/>
      </c:catAx>
      <c:valAx>
        <c:axId val="1061070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between"/>
        <c:dispUnits/>
        <c:majorUnit val="1"/>
        <c:minorUnit val="0.2"/>
      </c:valAx>
      <c:catAx>
        <c:axId val="28387455"/>
        <c:scaling>
          <c:orientation val="minMax"/>
        </c:scaling>
        <c:axPos val="b"/>
        <c:delete val="1"/>
        <c:majorTickMark val="in"/>
        <c:minorTickMark val="none"/>
        <c:tickLblPos val="nextTo"/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874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"/>
          <c:w val="0.865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 Values'!$G$14:$G$15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'29 Values'!$H$14:$H$15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 Values'!$G$16:$G$17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'29 Values'!$H$16:$H$17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 Values'!$G$18:$G$19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'29 Values'!$H$18:$H$19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 Values'!$G$20:$G$21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'29 Values'!$H$20:$H$21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 Values'!$G$22:$G$23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'29 Values'!$H$22:$H$23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 Values'!$G$24:$G$25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'29 Values'!$H$24:$H$25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 Values'!$G$26:$G$27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xVal>
          <c:yVal>
            <c:numRef>
              <c:f>'29 Values'!$H$26:$H$27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1"/>
        </c:ser>
        <c:axId val="17682489"/>
        <c:axId val="24924674"/>
      </c:scatterChart>
      <c:valAx>
        <c:axId val="17682489"/>
        <c:scaling>
          <c:orientation val="minMax"/>
          <c:max val="5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crossBetween val="midCat"/>
        <c:dispUnits/>
        <c:majorUnit val="5"/>
        <c:minorUnit val="0.2"/>
      </c:valAx>
      <c:valAx>
        <c:axId val="24924674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2</xdr:row>
      <xdr:rowOff>0</xdr:rowOff>
    </xdr:from>
    <xdr:to>
      <xdr:col>13</xdr:col>
      <xdr:colOff>95250</xdr:colOff>
      <xdr:row>4</xdr:row>
      <xdr:rowOff>57150</xdr:rowOff>
    </xdr:to>
    <xdr:pic>
      <xdr:nvPicPr>
        <xdr:cNvPr id="1" name="Show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238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5</xdr:row>
      <xdr:rowOff>152400</xdr:rowOff>
    </xdr:from>
    <xdr:to>
      <xdr:col>13</xdr:col>
      <xdr:colOff>104775</xdr:colOff>
      <xdr:row>8</xdr:row>
      <xdr:rowOff>47625</xdr:rowOff>
    </xdr:to>
    <xdr:pic>
      <xdr:nvPicPr>
        <xdr:cNvPr id="2" name="Start_Again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96202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</xdr:row>
      <xdr:rowOff>76200</xdr:rowOff>
    </xdr:from>
    <xdr:to>
      <xdr:col>14</xdr:col>
      <xdr:colOff>28575</xdr:colOff>
      <xdr:row>20</xdr:row>
      <xdr:rowOff>19050</xdr:rowOff>
    </xdr:to>
    <xdr:graphicFrame>
      <xdr:nvGraphicFramePr>
        <xdr:cNvPr id="3" name="Chart 4"/>
        <xdr:cNvGraphicFramePr/>
      </xdr:nvGraphicFramePr>
      <xdr:xfrm>
        <a:off x="5105400" y="1371600"/>
        <a:ext cx="36576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571500</xdr:colOff>
      <xdr:row>21</xdr:row>
      <xdr:rowOff>28575</xdr:rowOff>
    </xdr:from>
    <xdr:to>
      <xdr:col>14</xdr:col>
      <xdr:colOff>66675</xdr:colOff>
      <xdr:row>26</xdr:row>
      <xdr:rowOff>104775</xdr:rowOff>
    </xdr:to>
    <xdr:graphicFrame>
      <xdr:nvGraphicFramePr>
        <xdr:cNvPr id="4" name="Chart 5"/>
        <xdr:cNvGraphicFramePr/>
      </xdr:nvGraphicFramePr>
      <xdr:xfrm>
        <a:off x="5038725" y="3429000"/>
        <a:ext cx="3762375" cy="88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2</xdr:row>
      <xdr:rowOff>0</xdr:rowOff>
    </xdr:from>
    <xdr:to>
      <xdr:col>13</xdr:col>
      <xdr:colOff>95250</xdr:colOff>
      <xdr:row>4</xdr:row>
      <xdr:rowOff>57150</xdr:rowOff>
    </xdr:to>
    <xdr:pic>
      <xdr:nvPicPr>
        <xdr:cNvPr id="1" name="Show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238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5</xdr:row>
      <xdr:rowOff>152400</xdr:rowOff>
    </xdr:from>
    <xdr:to>
      <xdr:col>13</xdr:col>
      <xdr:colOff>104775</xdr:colOff>
      <xdr:row>8</xdr:row>
      <xdr:rowOff>47625</xdr:rowOff>
    </xdr:to>
    <xdr:pic>
      <xdr:nvPicPr>
        <xdr:cNvPr id="2" name="Start_Again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96202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8</xdr:row>
      <xdr:rowOff>95250</xdr:rowOff>
    </xdr:from>
    <xdr:to>
      <xdr:col>14</xdr:col>
      <xdr:colOff>19050</xdr:colOff>
      <xdr:row>20</xdr:row>
      <xdr:rowOff>47625</xdr:rowOff>
    </xdr:to>
    <xdr:graphicFrame>
      <xdr:nvGraphicFramePr>
        <xdr:cNvPr id="3" name="Chart 3"/>
        <xdr:cNvGraphicFramePr/>
      </xdr:nvGraphicFramePr>
      <xdr:xfrm>
        <a:off x="5086350" y="1390650"/>
        <a:ext cx="366712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571500</xdr:colOff>
      <xdr:row>21</xdr:row>
      <xdr:rowOff>57150</xdr:rowOff>
    </xdr:from>
    <xdr:to>
      <xdr:col>14</xdr:col>
      <xdr:colOff>76200</xdr:colOff>
      <xdr:row>26</xdr:row>
      <xdr:rowOff>142875</xdr:rowOff>
    </xdr:to>
    <xdr:graphicFrame>
      <xdr:nvGraphicFramePr>
        <xdr:cNvPr id="4" name="Chart 4"/>
        <xdr:cNvGraphicFramePr/>
      </xdr:nvGraphicFramePr>
      <xdr:xfrm>
        <a:off x="5038725" y="3457575"/>
        <a:ext cx="3771900" cy="89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2</xdr:row>
      <xdr:rowOff>0</xdr:rowOff>
    </xdr:from>
    <xdr:to>
      <xdr:col>13</xdr:col>
      <xdr:colOff>95250</xdr:colOff>
      <xdr:row>4</xdr:row>
      <xdr:rowOff>57150</xdr:rowOff>
    </xdr:to>
    <xdr:pic>
      <xdr:nvPicPr>
        <xdr:cNvPr id="1" name="Show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238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5</xdr:row>
      <xdr:rowOff>152400</xdr:rowOff>
    </xdr:from>
    <xdr:to>
      <xdr:col>13</xdr:col>
      <xdr:colOff>104775</xdr:colOff>
      <xdr:row>8</xdr:row>
      <xdr:rowOff>47625</xdr:rowOff>
    </xdr:to>
    <xdr:pic>
      <xdr:nvPicPr>
        <xdr:cNvPr id="2" name="Start_Again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96202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8</xdr:row>
      <xdr:rowOff>95250</xdr:rowOff>
    </xdr:from>
    <xdr:to>
      <xdr:col>14</xdr:col>
      <xdr:colOff>28575</xdr:colOff>
      <xdr:row>20</xdr:row>
      <xdr:rowOff>47625</xdr:rowOff>
    </xdr:to>
    <xdr:graphicFrame>
      <xdr:nvGraphicFramePr>
        <xdr:cNvPr id="3" name="Chart 3"/>
        <xdr:cNvGraphicFramePr/>
      </xdr:nvGraphicFramePr>
      <xdr:xfrm>
        <a:off x="5095875" y="1390650"/>
        <a:ext cx="366712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552450</xdr:colOff>
      <xdr:row>21</xdr:row>
      <xdr:rowOff>47625</xdr:rowOff>
    </xdr:from>
    <xdr:to>
      <xdr:col>14</xdr:col>
      <xdr:colOff>76200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5019675" y="3448050"/>
        <a:ext cx="3790950" cy="87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2</xdr:row>
      <xdr:rowOff>0</xdr:rowOff>
    </xdr:from>
    <xdr:to>
      <xdr:col>13</xdr:col>
      <xdr:colOff>95250</xdr:colOff>
      <xdr:row>4</xdr:row>
      <xdr:rowOff>57150</xdr:rowOff>
    </xdr:to>
    <xdr:pic>
      <xdr:nvPicPr>
        <xdr:cNvPr id="1" name="Show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238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5</xdr:row>
      <xdr:rowOff>152400</xdr:rowOff>
    </xdr:from>
    <xdr:to>
      <xdr:col>13</xdr:col>
      <xdr:colOff>104775</xdr:colOff>
      <xdr:row>8</xdr:row>
      <xdr:rowOff>47625</xdr:rowOff>
    </xdr:to>
    <xdr:pic>
      <xdr:nvPicPr>
        <xdr:cNvPr id="2" name="Start_Again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96202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8</xdr:row>
      <xdr:rowOff>114300</xdr:rowOff>
    </xdr:from>
    <xdr:to>
      <xdr:col>14</xdr:col>
      <xdr:colOff>19050</xdr:colOff>
      <xdr:row>20</xdr:row>
      <xdr:rowOff>66675</xdr:rowOff>
    </xdr:to>
    <xdr:graphicFrame>
      <xdr:nvGraphicFramePr>
        <xdr:cNvPr id="3" name="Chart 3"/>
        <xdr:cNvGraphicFramePr/>
      </xdr:nvGraphicFramePr>
      <xdr:xfrm>
        <a:off x="5086350" y="1409700"/>
        <a:ext cx="366712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552450</xdr:colOff>
      <xdr:row>21</xdr:row>
      <xdr:rowOff>66675</xdr:rowOff>
    </xdr:from>
    <xdr:to>
      <xdr:col>14</xdr:col>
      <xdr:colOff>66675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5019675" y="3467100"/>
        <a:ext cx="3781425" cy="857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7"/>
  <sheetViews>
    <sheetView showGridLines="0" tabSelected="1" workbookViewId="0" topLeftCell="A1">
      <selection activeCell="M2" sqref="M2"/>
    </sheetView>
  </sheetViews>
  <sheetFormatPr defaultColWidth="9.140625" defaultRowHeight="12.75"/>
  <cols>
    <col min="6" max="6" width="12.140625" style="0" customWidth="1"/>
    <col min="8" max="8" width="9.140625" style="5" customWidth="1"/>
  </cols>
  <sheetData>
    <row r="1" spans="1:13" ht="12.75">
      <c r="A1" s="2">
        <f>IF($M$1=1,RANDBETWEEN(1,50)," ")</f>
        <v>30</v>
      </c>
      <c r="C1" s="2"/>
      <c r="E1" s="6">
        <v>5</v>
      </c>
      <c r="M1" s="6">
        <v>1</v>
      </c>
    </row>
    <row r="2" spans="1:5" ht="12.75">
      <c r="A2" s="2">
        <f>IF($M$1=1,RANDBETWEEN(1,50)," ")</f>
        <v>1</v>
      </c>
      <c r="C2" s="2"/>
      <c r="E2" s="6">
        <v>10</v>
      </c>
    </row>
    <row r="3" spans="1:5" ht="12.75">
      <c r="A3" s="2">
        <f>IF($M$1=1,RANDBETWEEN(1,50)," ")</f>
        <v>12</v>
      </c>
      <c r="C3" s="2"/>
      <c r="E3" s="6">
        <v>15</v>
      </c>
    </row>
    <row r="4" spans="1:7" ht="12.75">
      <c r="A4" s="2">
        <f>IF($M$1=1,RANDBETWEEN(1,50)," ")</f>
        <v>1</v>
      </c>
      <c r="C4" s="2"/>
      <c r="E4" s="6">
        <v>20</v>
      </c>
      <c r="F4" s="1" t="str">
        <f>IF($M$1=2,"Minimum = "," ")</f>
        <v> </v>
      </c>
      <c r="G4" s="3" t="str">
        <f>IF($M$1=2,C1," ")</f>
        <v> </v>
      </c>
    </row>
    <row r="5" spans="1:5" ht="12.75">
      <c r="A5" s="2">
        <f>IF($M$1=1,RANDBETWEEN(1,50)," ")</f>
        <v>16</v>
      </c>
      <c r="C5" s="2"/>
      <c r="E5" s="6">
        <v>25</v>
      </c>
    </row>
    <row r="6" spans="1:7" ht="12.75">
      <c r="A6" s="2">
        <f>IF($M$1=1,RANDBETWEEN(1,50)," ")</f>
        <v>43</v>
      </c>
      <c r="C6" s="2"/>
      <c r="E6" s="6">
        <v>30</v>
      </c>
      <c r="F6" s="1" t="str">
        <f>IF($M$1=2,"Q1 = "," ")</f>
        <v> </v>
      </c>
      <c r="G6" s="3" t="str">
        <f>IF($M$1=2,C7," ")</f>
        <v> </v>
      </c>
    </row>
    <row r="7" spans="1:5" ht="12.75">
      <c r="A7" s="2">
        <f>IF($M$1=1,RANDBETWEEN(1,50)," ")</f>
        <v>18</v>
      </c>
      <c r="C7" s="2"/>
      <c r="E7" s="6">
        <v>35</v>
      </c>
    </row>
    <row r="8" spans="1:7" ht="12.75">
      <c r="A8" s="2">
        <f>IF($M$1=1,RANDBETWEEN(1,50)," ")</f>
        <v>18</v>
      </c>
      <c r="C8" s="2"/>
      <c r="E8" s="6">
        <v>40</v>
      </c>
      <c r="F8" s="1" t="str">
        <f>IF($M$1=2,"Median = "," ")</f>
        <v> </v>
      </c>
      <c r="G8" s="3" t="str">
        <f>IF($M$1=2,AVERAGE(C13:C14)," ")</f>
        <v> </v>
      </c>
    </row>
    <row r="9" spans="1:5" ht="12.75">
      <c r="A9" s="2">
        <f>IF($M$1=1,RANDBETWEEN(1,50)," ")</f>
        <v>15</v>
      </c>
      <c r="C9" s="2"/>
      <c r="E9" s="6">
        <v>45</v>
      </c>
    </row>
    <row r="10" spans="1:7" ht="12.75">
      <c r="A10" s="2">
        <f>IF($M$1=1,RANDBETWEEN(1,50)," ")</f>
        <v>18</v>
      </c>
      <c r="C10" s="2"/>
      <c r="E10" s="6">
        <v>50</v>
      </c>
      <c r="F10" s="1" t="str">
        <f>IF($M$1=2,"Q3 = "," ")</f>
        <v> </v>
      </c>
      <c r="G10" s="3" t="str">
        <f>IF($M$1=2,C20," ")</f>
        <v> </v>
      </c>
    </row>
    <row r="11" spans="1:3" ht="12.75">
      <c r="A11" s="2">
        <f>IF($M$1=1,RANDBETWEEN(1,50)," ")</f>
        <v>43</v>
      </c>
      <c r="C11" s="2"/>
    </row>
    <row r="12" spans="1:7" ht="12.75">
      <c r="A12" s="2">
        <f>IF($M$1=1,RANDBETWEEN(1,50)," ")</f>
        <v>33</v>
      </c>
      <c r="C12" s="2"/>
      <c r="F12" s="1" t="str">
        <f>IF($M$1=2,"Maximum = "," ")</f>
        <v> </v>
      </c>
      <c r="G12" s="3" t="str">
        <f>IF($M$1=2,C26," ")</f>
        <v> </v>
      </c>
    </row>
    <row r="13" spans="1:3" ht="12.75">
      <c r="A13" s="2">
        <f>IF($M$1=1,RANDBETWEEN(1,50)," ")</f>
        <v>40</v>
      </c>
      <c r="C13" s="2"/>
    </row>
    <row r="14" spans="1:8" ht="12.75">
      <c r="A14" s="2">
        <f>IF($M$1=1,RANDBETWEEN(1,50)," ")</f>
        <v>10</v>
      </c>
      <c r="C14" s="2"/>
      <c r="G14" s="6">
        <f>IF($M$1=1,-10,G4)</f>
        <v>-10</v>
      </c>
      <c r="H14" s="10">
        <v>4</v>
      </c>
    </row>
    <row r="15" spans="1:8" ht="12.75">
      <c r="A15" s="2">
        <f>IF($M$1=1,RANDBETWEEN(1,50)," ")</f>
        <v>45</v>
      </c>
      <c r="C15" s="2"/>
      <c r="G15" s="6">
        <f>IF($M$1=1,-10,G6)</f>
        <v>-10</v>
      </c>
      <c r="H15" s="10">
        <v>4</v>
      </c>
    </row>
    <row r="16" spans="1:8" ht="12.75">
      <c r="A16" s="2">
        <f>IF($M$1=1,RANDBETWEEN(1,50)," ")</f>
        <v>9</v>
      </c>
      <c r="C16" s="2"/>
      <c r="E16" s="4"/>
      <c r="F16" s="4"/>
      <c r="G16" s="6">
        <f>IF($M$1=1,-10,G6)</f>
        <v>-10</v>
      </c>
      <c r="H16" s="10">
        <v>2</v>
      </c>
    </row>
    <row r="17" spans="1:8" ht="12.75">
      <c r="A17" s="2">
        <f>IF($M$1=1,RANDBETWEEN(1,50)," ")</f>
        <v>32</v>
      </c>
      <c r="C17" s="2"/>
      <c r="E17" s="7" t="s">
        <v>0</v>
      </c>
      <c r="F17" s="7" t="s">
        <v>1</v>
      </c>
      <c r="G17" s="6">
        <f>IF($M$1=1,-10,G6)</f>
        <v>-10</v>
      </c>
      <c r="H17" s="10">
        <v>6</v>
      </c>
    </row>
    <row r="18" spans="1:8" ht="12.75">
      <c r="A18" s="2">
        <f>IF($M$1=1,RANDBETWEEN(1,50)," ")</f>
        <v>1</v>
      </c>
      <c r="C18" s="2"/>
      <c r="E18" s="8">
        <v>5</v>
      </c>
      <c r="F18" s="9">
        <f>COUNTIF($C$1:$C$26,"&lt;6")</f>
        <v>0</v>
      </c>
      <c r="G18" s="6">
        <f>IF($M$1=1,-10,G6)</f>
        <v>-10</v>
      </c>
      <c r="H18" s="10">
        <v>2</v>
      </c>
    </row>
    <row r="19" spans="1:8" ht="12.75">
      <c r="A19" s="2">
        <f>IF($M$1=1,RANDBETWEEN(1,50)," ")</f>
        <v>14</v>
      </c>
      <c r="C19" s="2"/>
      <c r="E19" s="8">
        <v>10</v>
      </c>
      <c r="F19" s="9">
        <f>COUNTIF($C$1:$C$26,"&lt;11")-COUNTIF($C$1:$C$26,"&lt;6")</f>
        <v>0</v>
      </c>
      <c r="G19" s="6">
        <f>IF($M$1=1,-10,G10)</f>
        <v>-10</v>
      </c>
      <c r="H19" s="10">
        <v>2</v>
      </c>
    </row>
    <row r="20" spans="1:8" ht="12.75">
      <c r="A20" s="2">
        <f>IF($M$1=1,RANDBETWEEN(1,50)," ")</f>
        <v>1</v>
      </c>
      <c r="C20" s="2"/>
      <c r="E20" s="8">
        <v>15</v>
      </c>
      <c r="F20" s="9">
        <f>COUNTIF($C$1:$C$26,"&lt;16")-COUNTIF($C$1:$C$26,"&lt;11")</f>
        <v>0</v>
      </c>
      <c r="G20" s="6">
        <f>IF($M$1=1,-10,G6)</f>
        <v>-10</v>
      </c>
      <c r="H20" s="10">
        <v>6</v>
      </c>
    </row>
    <row r="21" spans="1:8" ht="12.75">
      <c r="A21" s="2">
        <f>IF($M$1=1,RANDBETWEEN(1,50)," ")</f>
        <v>37</v>
      </c>
      <c r="C21" s="2"/>
      <c r="E21" s="8">
        <v>20</v>
      </c>
      <c r="F21" s="9">
        <f>COUNTIF($C$1:$C$26,"&lt;21")-COUNTIF($C$1:$C$26,"&lt;16")</f>
        <v>0</v>
      </c>
      <c r="G21" s="6">
        <f>IF($M$1=1,-10,G10)</f>
        <v>-10</v>
      </c>
      <c r="H21" s="10">
        <v>6</v>
      </c>
    </row>
    <row r="22" spans="1:8" ht="12.75">
      <c r="A22" s="2">
        <f>IF($M$1=1,RANDBETWEEN(1,50)," ")</f>
        <v>33</v>
      </c>
      <c r="C22" s="2"/>
      <c r="E22" s="8">
        <v>25</v>
      </c>
      <c r="F22" s="9">
        <f>COUNTIF($C$1:$C$26,"&lt;26")-COUNTIF($C$1:$C$26,"&lt;21")</f>
        <v>0</v>
      </c>
      <c r="G22" s="6">
        <f>IF($M$1=1,-10,G10)</f>
        <v>-10</v>
      </c>
      <c r="H22" s="10">
        <v>2</v>
      </c>
    </row>
    <row r="23" spans="1:8" ht="12.75">
      <c r="A23" s="2">
        <f>IF($M$1=1,RANDBETWEEN(1,50)," ")</f>
        <v>30</v>
      </c>
      <c r="C23" s="2"/>
      <c r="E23" s="8">
        <v>30</v>
      </c>
      <c r="F23" s="9">
        <f>COUNTIF($C$1:$C$26,"&lt;31")-COUNTIF($C$1:$C$26,"&lt;26")</f>
        <v>0</v>
      </c>
      <c r="G23" s="6">
        <f>IF($M$1=1,-10,G10)</f>
        <v>-10</v>
      </c>
      <c r="H23" s="10">
        <v>6</v>
      </c>
    </row>
    <row r="24" spans="1:8" ht="12.75">
      <c r="A24" s="2">
        <f>IF($M$1=1,RANDBETWEEN(1,50)," ")</f>
        <v>34</v>
      </c>
      <c r="C24" s="2"/>
      <c r="E24" s="8">
        <v>35</v>
      </c>
      <c r="F24" s="9">
        <f>COUNTIF($C$1:$C$26,"&lt;36")-COUNTIF($C$1:$C$26,"&lt;31")</f>
        <v>0</v>
      </c>
      <c r="G24" s="6">
        <f>IF($M$1=1,-10,G10)</f>
        <v>-10</v>
      </c>
      <c r="H24" s="10">
        <v>4</v>
      </c>
    </row>
    <row r="25" spans="1:8" ht="12.75">
      <c r="A25" s="2">
        <f>IF($M$1=1,RANDBETWEEN(1,50)," ")</f>
        <v>2</v>
      </c>
      <c r="C25" s="2"/>
      <c r="E25" s="8">
        <v>40</v>
      </c>
      <c r="F25" s="9">
        <f>COUNTIF($C$1:$C$26,"&lt;41")-COUNTIF($C$1:$C$26,"&lt;36")</f>
        <v>0</v>
      </c>
      <c r="G25" s="6">
        <f>IF($M$1=1,-10,G12)</f>
        <v>-10</v>
      </c>
      <c r="H25" s="10">
        <v>4</v>
      </c>
    </row>
    <row r="26" spans="1:8" ht="12.75">
      <c r="A26" s="2">
        <f>IF($M$1=1,RANDBETWEEN(1,50)," ")</f>
        <v>10</v>
      </c>
      <c r="C26" s="2"/>
      <c r="E26" s="8">
        <v>45</v>
      </c>
      <c r="F26" s="9">
        <f>COUNTIF($C$1:$C$26,"&lt;46")-COUNTIF($C$1:$C$26,"&lt;41")</f>
        <v>0</v>
      </c>
      <c r="G26" s="6">
        <f>IF($M$1=1,-10,G8)</f>
        <v>-10</v>
      </c>
      <c r="H26" s="10">
        <v>2</v>
      </c>
    </row>
    <row r="27" spans="5:8" ht="12.75">
      <c r="E27" s="9">
        <v>50</v>
      </c>
      <c r="F27" s="9">
        <f>COUNTIF($C$1:$C$26,"&lt;51")-COUNTIF($C$1:$C$26,"&lt;46")</f>
        <v>0</v>
      </c>
      <c r="G27" s="6">
        <f>IF($M$1=1,-10,G8)</f>
        <v>-10</v>
      </c>
      <c r="H27" s="10">
        <v>6</v>
      </c>
    </row>
  </sheetData>
  <printOptions/>
  <pageMargins left="0.75" right="0.75" top="1" bottom="1" header="0.5" footer="0.5"/>
  <pageSetup orientation="portrait" r:id="rId2"/>
  <ignoredErrors>
    <ignoredError sqref="G8" formulaRange="1"/>
    <ignoredError sqref="G15 G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7"/>
  <sheetViews>
    <sheetView showGridLines="0" workbookViewId="0" topLeftCell="A1">
      <selection activeCell="M2" sqref="M2"/>
    </sheetView>
  </sheetViews>
  <sheetFormatPr defaultColWidth="9.140625" defaultRowHeight="12.75"/>
  <cols>
    <col min="6" max="6" width="12.140625" style="0" customWidth="1"/>
  </cols>
  <sheetData>
    <row r="1" spans="1:13" ht="12.75">
      <c r="A1" s="2">
        <f>IF($M$1=1,RANDBETWEEN(1,50)," ")</f>
        <v>34</v>
      </c>
      <c r="C1" s="2"/>
      <c r="E1" s="6">
        <v>5</v>
      </c>
      <c r="M1" s="6">
        <v>1</v>
      </c>
    </row>
    <row r="2" spans="1:5" ht="12.75">
      <c r="A2" s="2">
        <f>IF($M$1=1,RANDBETWEEN(1,50)," ")</f>
        <v>28</v>
      </c>
      <c r="C2" s="2"/>
      <c r="E2" s="6">
        <v>10</v>
      </c>
    </row>
    <row r="3" spans="1:5" ht="12.75">
      <c r="A3" s="2">
        <f>IF($M$1=1,RANDBETWEEN(1,50)," ")</f>
        <v>2</v>
      </c>
      <c r="C3" s="2"/>
      <c r="E3" s="6">
        <v>15</v>
      </c>
    </row>
    <row r="4" spans="1:7" ht="12.75">
      <c r="A4" s="2">
        <f>IF($M$1=1,RANDBETWEEN(1,50)," ")</f>
        <v>24</v>
      </c>
      <c r="C4" s="2"/>
      <c r="E4" s="6">
        <v>20</v>
      </c>
      <c r="F4" s="1" t="str">
        <f>IF($M$1=2,"Minimum = "," ")</f>
        <v> </v>
      </c>
      <c r="G4" s="3" t="str">
        <f>IF($M$1=2,C1," ")</f>
        <v> </v>
      </c>
    </row>
    <row r="5" spans="1:5" ht="12.75">
      <c r="A5" s="2">
        <f>IF($M$1=1,RANDBETWEEN(1,50)," ")</f>
        <v>42</v>
      </c>
      <c r="C5" s="2"/>
      <c r="E5" s="6">
        <v>25</v>
      </c>
    </row>
    <row r="6" spans="1:7" ht="12.75">
      <c r="A6" s="2">
        <f>IF($M$1=1,RANDBETWEEN(1,50)," ")</f>
        <v>24</v>
      </c>
      <c r="C6" s="2"/>
      <c r="E6" s="6">
        <v>30</v>
      </c>
      <c r="F6" s="1" t="str">
        <f>IF($M$1=2,"Q1 = "," ")</f>
        <v> </v>
      </c>
      <c r="G6" s="3" t="str">
        <f>IF($M$1=2,C7," ")</f>
        <v> </v>
      </c>
    </row>
    <row r="7" spans="1:5" ht="12.75">
      <c r="A7" s="2">
        <f>IF($M$1=1,RANDBETWEEN(1,50)," ")</f>
        <v>23</v>
      </c>
      <c r="C7" s="2"/>
      <c r="E7" s="6">
        <v>35</v>
      </c>
    </row>
    <row r="8" spans="1:7" ht="12.75">
      <c r="A8" s="2">
        <f>IF($M$1=1,RANDBETWEEN(1,50)," ")</f>
        <v>3</v>
      </c>
      <c r="C8" s="2"/>
      <c r="E8" s="6">
        <v>40</v>
      </c>
      <c r="F8" s="1" t="str">
        <f>IF($M$1=2,"Median = "," ")</f>
        <v> </v>
      </c>
      <c r="G8" s="3" t="str">
        <f>IF($M$1=2,C14," ")</f>
        <v> </v>
      </c>
    </row>
    <row r="9" spans="1:5" ht="12.75">
      <c r="A9" s="2">
        <f>IF($M$1=1,RANDBETWEEN(1,50)," ")</f>
        <v>34</v>
      </c>
      <c r="C9" s="2"/>
      <c r="E9" s="6">
        <v>45</v>
      </c>
    </row>
    <row r="10" spans="1:7" ht="12.75">
      <c r="A10" s="2">
        <f>IF($M$1=1,RANDBETWEEN(1,50)," ")</f>
        <v>27</v>
      </c>
      <c r="C10" s="2"/>
      <c r="E10" s="6">
        <v>50</v>
      </c>
      <c r="F10" s="1" t="str">
        <f>IF($M$1=2,"Q3 = "," ")</f>
        <v> </v>
      </c>
      <c r="G10" s="3" t="str">
        <f>IF($M$1=2,C21," ")</f>
        <v> </v>
      </c>
    </row>
    <row r="11" spans="1:3" ht="12.75">
      <c r="A11" s="2">
        <f>IF($M$1=1,RANDBETWEEN(1,50)," ")</f>
        <v>6</v>
      </c>
      <c r="C11" s="2"/>
    </row>
    <row r="12" spans="1:7" ht="12.75">
      <c r="A12" s="2">
        <f>IF($M$1=1,RANDBETWEEN(1,50)," ")</f>
        <v>45</v>
      </c>
      <c r="C12" s="2"/>
      <c r="F12" s="1" t="str">
        <f>IF($M$1=2,"Maximum = "," ")</f>
        <v> </v>
      </c>
      <c r="G12" s="3" t="str">
        <f>IF($M$1=2,C27," ")</f>
        <v> </v>
      </c>
    </row>
    <row r="13" spans="1:3" ht="12.75">
      <c r="A13" s="2">
        <f>IF($M$1=1,RANDBETWEEN(1,50)," ")</f>
        <v>26</v>
      </c>
      <c r="C13" s="2"/>
    </row>
    <row r="14" spans="1:8" ht="12.75">
      <c r="A14" s="2">
        <f>IF($M$1=1,RANDBETWEEN(1,50)," ")</f>
        <v>35</v>
      </c>
      <c r="C14" s="2"/>
      <c r="G14" s="6">
        <f>IF($M$1=1,-10,G4)</f>
        <v>-10</v>
      </c>
      <c r="H14" s="10">
        <v>4</v>
      </c>
    </row>
    <row r="15" spans="1:8" ht="12.75">
      <c r="A15" s="2">
        <f>IF($M$1=1,RANDBETWEEN(1,50)," ")</f>
        <v>41</v>
      </c>
      <c r="C15" s="2"/>
      <c r="G15" s="6">
        <f>IF($M$1=1,-10,G6)</f>
        <v>-10</v>
      </c>
      <c r="H15" s="10">
        <v>4</v>
      </c>
    </row>
    <row r="16" spans="1:8" ht="12.75">
      <c r="A16" s="2">
        <f>IF($M$1=1,RANDBETWEEN(1,50)," ")</f>
        <v>8</v>
      </c>
      <c r="C16" s="2"/>
      <c r="G16" s="6">
        <f>IF($M$1=1,-10,G6)</f>
        <v>-10</v>
      </c>
      <c r="H16" s="10">
        <v>2</v>
      </c>
    </row>
    <row r="17" spans="1:8" ht="12.75">
      <c r="A17" s="2">
        <f>IF($M$1=1,RANDBETWEEN(1,50)," ")</f>
        <v>15</v>
      </c>
      <c r="C17" s="2"/>
      <c r="E17" s="7" t="s">
        <v>0</v>
      </c>
      <c r="F17" s="7" t="s">
        <v>1</v>
      </c>
      <c r="G17" s="6">
        <f>IF($M$1=1,-10,G6)</f>
        <v>-10</v>
      </c>
      <c r="H17" s="10">
        <v>6</v>
      </c>
    </row>
    <row r="18" spans="1:8" ht="12.75">
      <c r="A18" s="2">
        <f>IF($M$1=1,RANDBETWEEN(1,50)," ")</f>
        <v>2</v>
      </c>
      <c r="C18" s="2"/>
      <c r="E18" s="8">
        <v>5</v>
      </c>
      <c r="F18" s="9">
        <f>COUNTIF($C$1:$C$26,"&lt;6")</f>
        <v>0</v>
      </c>
      <c r="G18" s="6">
        <f>IF($M$1=1,-10,G6)</f>
        <v>-10</v>
      </c>
      <c r="H18" s="10">
        <v>2</v>
      </c>
    </row>
    <row r="19" spans="1:8" ht="12.75">
      <c r="A19" s="2">
        <f>IF($M$1=1,RANDBETWEEN(1,50)," ")</f>
        <v>9</v>
      </c>
      <c r="C19" s="2"/>
      <c r="E19" s="8">
        <v>10</v>
      </c>
      <c r="F19" s="9">
        <f>COUNTIF($C$1:$C$26,"&lt;11")-COUNTIF($C$1:$C$26,"&lt;6")</f>
        <v>0</v>
      </c>
      <c r="G19" s="6">
        <f>IF($M$1=1,-10,G10)</f>
        <v>-10</v>
      </c>
      <c r="H19" s="10">
        <v>2</v>
      </c>
    </row>
    <row r="20" spans="1:8" ht="12.75">
      <c r="A20" s="2">
        <f>IF($M$1=1,RANDBETWEEN(1,50)," ")</f>
        <v>33</v>
      </c>
      <c r="C20" s="2"/>
      <c r="E20" s="8">
        <v>15</v>
      </c>
      <c r="F20" s="9">
        <f>COUNTIF($C$1:$C$26,"&lt;16")-COUNTIF($C$1:$C$26,"&lt;11")</f>
        <v>0</v>
      </c>
      <c r="G20" s="6">
        <f>IF($M$1=1,-10,G6)</f>
        <v>-10</v>
      </c>
      <c r="H20" s="10">
        <v>6</v>
      </c>
    </row>
    <row r="21" spans="1:8" ht="12.75">
      <c r="A21" s="2">
        <f>IF($M$1=1,RANDBETWEEN(1,50)," ")</f>
        <v>31</v>
      </c>
      <c r="C21" s="2"/>
      <c r="E21" s="8">
        <v>20</v>
      </c>
      <c r="F21" s="9">
        <f>COUNTIF($C$1:$C$26,"&lt;21")-COUNTIF($C$1:$C$26,"&lt;16")</f>
        <v>0</v>
      </c>
      <c r="G21" s="6">
        <f>IF($M$1=1,-10,G10)</f>
        <v>-10</v>
      </c>
      <c r="H21" s="10">
        <v>6</v>
      </c>
    </row>
    <row r="22" spans="1:8" ht="12.75">
      <c r="A22" s="2">
        <f>IF($M$1=1,RANDBETWEEN(1,50)," ")</f>
        <v>6</v>
      </c>
      <c r="C22" s="2"/>
      <c r="E22" s="8">
        <v>25</v>
      </c>
      <c r="F22" s="9">
        <f>COUNTIF($C$1:$C$26,"&lt;26")-COUNTIF($C$1:$C$26,"&lt;21")</f>
        <v>0</v>
      </c>
      <c r="G22" s="6">
        <f>IF($M$1=1,-10,G10)</f>
        <v>-10</v>
      </c>
      <c r="H22" s="10">
        <v>2</v>
      </c>
    </row>
    <row r="23" spans="1:8" ht="12.75">
      <c r="A23" s="2">
        <f>IF($M$1=1,RANDBETWEEN(1,50)," ")</f>
        <v>6</v>
      </c>
      <c r="C23" s="2"/>
      <c r="E23" s="8">
        <v>30</v>
      </c>
      <c r="F23" s="9">
        <f>COUNTIF($C$1:$C$26,"&lt;31")-COUNTIF($C$1:$C$26,"&lt;26")</f>
        <v>0</v>
      </c>
      <c r="G23" s="6">
        <f>IF($M$1=1,-10,G10)</f>
        <v>-10</v>
      </c>
      <c r="H23" s="10">
        <v>6</v>
      </c>
    </row>
    <row r="24" spans="1:8" ht="12.75">
      <c r="A24" s="2">
        <f>IF($M$1=1,RANDBETWEEN(1,50)," ")</f>
        <v>27</v>
      </c>
      <c r="C24" s="2"/>
      <c r="E24" s="8">
        <v>35</v>
      </c>
      <c r="F24" s="9">
        <f>COUNTIF($C$1:$C$26,"&lt;36")-COUNTIF($C$1:$C$26,"&lt;31")</f>
        <v>0</v>
      </c>
      <c r="G24" s="6">
        <f>IF($M$1=1,-10,G10)</f>
        <v>-10</v>
      </c>
      <c r="H24" s="10">
        <v>4</v>
      </c>
    </row>
    <row r="25" spans="1:8" ht="12.75">
      <c r="A25" s="2">
        <f>IF($M$1=1,RANDBETWEEN(1,50)," ")</f>
        <v>27</v>
      </c>
      <c r="C25" s="2"/>
      <c r="E25" s="8">
        <v>40</v>
      </c>
      <c r="F25" s="9">
        <f>COUNTIF($C$1:$C$26,"&lt;41")-COUNTIF($C$1:$C$26,"&lt;36")</f>
        <v>0</v>
      </c>
      <c r="G25" s="6">
        <f>IF($M$1=1,-10,G12)</f>
        <v>-10</v>
      </c>
      <c r="H25" s="10">
        <v>4</v>
      </c>
    </row>
    <row r="26" spans="1:8" ht="12.75">
      <c r="A26" s="2">
        <f>IF($M$1=1,RANDBETWEEN(1,50)," ")</f>
        <v>4</v>
      </c>
      <c r="C26" s="2"/>
      <c r="E26" s="8">
        <v>45</v>
      </c>
      <c r="F26" s="9">
        <f>COUNTIF($C$1:$C$26,"&lt;46")-COUNTIF($C$1:$C$26,"&lt;41")</f>
        <v>0</v>
      </c>
      <c r="G26" s="6">
        <f>IF($M$1=1,-10,G8)</f>
        <v>-10</v>
      </c>
      <c r="H26" s="10">
        <v>2</v>
      </c>
    </row>
    <row r="27" spans="1:8" ht="12.75">
      <c r="A27" s="2">
        <f>IF($M$1=1,RANDBETWEEN(1,50)," ")</f>
        <v>33</v>
      </c>
      <c r="C27" s="2"/>
      <c r="E27" s="9">
        <v>50</v>
      </c>
      <c r="F27" s="9">
        <f>COUNTIF($C$1:$C$26,"&lt;51")-COUNTIF($C$1:$C$26,"&lt;46")</f>
        <v>0</v>
      </c>
      <c r="G27" s="6">
        <f>IF($M$1=1,-10,G8)</f>
        <v>-10</v>
      </c>
      <c r="H27" s="10">
        <v>6</v>
      </c>
    </row>
  </sheetData>
  <printOptions/>
  <pageMargins left="0.75" right="0.75" top="1" bottom="1" header="0.5" footer="0.5"/>
  <pageSetup orientation="portrait" paperSize="9"/>
  <ignoredErrors>
    <ignoredError sqref="G15 G2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8"/>
  <sheetViews>
    <sheetView showGridLines="0" workbookViewId="0" topLeftCell="A1">
      <selection activeCell="M2" sqref="M2"/>
    </sheetView>
  </sheetViews>
  <sheetFormatPr defaultColWidth="9.140625" defaultRowHeight="12.75"/>
  <cols>
    <col min="6" max="6" width="12.140625" style="0" customWidth="1"/>
  </cols>
  <sheetData>
    <row r="1" spans="1:13" ht="12.75">
      <c r="A1" s="2">
        <f>IF($M$1=1,RANDBETWEEN(1,50)," ")</f>
        <v>46</v>
      </c>
      <c r="C1" s="2"/>
      <c r="E1" s="6">
        <v>5</v>
      </c>
      <c r="M1" s="6">
        <v>1</v>
      </c>
    </row>
    <row r="2" spans="1:5" ht="12.75">
      <c r="A2" s="2">
        <f>IF($M$1=1,RANDBETWEEN(1,50)," ")</f>
        <v>16</v>
      </c>
      <c r="C2" s="2"/>
      <c r="E2" s="6">
        <v>10</v>
      </c>
    </row>
    <row r="3" spans="1:5" ht="12.75">
      <c r="A3" s="2">
        <f>IF($M$1=1,RANDBETWEEN(1,50)," ")</f>
        <v>50</v>
      </c>
      <c r="C3" s="2"/>
      <c r="E3" s="6">
        <v>15</v>
      </c>
    </row>
    <row r="4" spans="1:7" ht="12.75">
      <c r="A4" s="2">
        <f>IF($M$1=1,RANDBETWEEN(1,50)," ")</f>
        <v>4</v>
      </c>
      <c r="C4" s="2"/>
      <c r="E4" s="6">
        <v>20</v>
      </c>
      <c r="F4" s="1" t="str">
        <f>IF($M$1=2,"Minimum = "," ")</f>
        <v> </v>
      </c>
      <c r="G4" s="3" t="str">
        <f>IF($M$1=2,C1," ")</f>
        <v> </v>
      </c>
    </row>
    <row r="5" spans="1:5" ht="12.75">
      <c r="A5" s="2">
        <f>IF($M$1=1,RANDBETWEEN(1,50)," ")</f>
        <v>20</v>
      </c>
      <c r="C5" s="2"/>
      <c r="E5" s="6">
        <v>25</v>
      </c>
    </row>
    <row r="6" spans="1:7" ht="12.75">
      <c r="A6" s="2">
        <f>IF($M$1=1,RANDBETWEEN(1,50)," ")</f>
        <v>11</v>
      </c>
      <c r="C6" s="2"/>
      <c r="E6" s="6">
        <v>30</v>
      </c>
      <c r="F6" s="1" t="str">
        <f>IF($M$1=2,"Q1 = "," ")</f>
        <v> </v>
      </c>
      <c r="G6" s="3" t="str">
        <f>IF($M$1=2,AVERAGE(C7,C8)," ")</f>
        <v> </v>
      </c>
    </row>
    <row r="7" spans="1:5" ht="12.75">
      <c r="A7" s="2">
        <f>IF($M$1=1,RANDBETWEEN(1,50)," ")</f>
        <v>4</v>
      </c>
      <c r="C7" s="2"/>
      <c r="E7" s="6">
        <v>35</v>
      </c>
    </row>
    <row r="8" spans="1:7" ht="12.75">
      <c r="A8" s="2">
        <f>IF($M$1=1,RANDBETWEEN(1,50)," ")</f>
        <v>38</v>
      </c>
      <c r="C8" s="2"/>
      <c r="E8" s="6">
        <v>40</v>
      </c>
      <c r="F8" s="1" t="str">
        <f>IF($M$1=2,"Median = "," ")</f>
        <v> </v>
      </c>
      <c r="G8" s="3" t="str">
        <f>IF($M$1=2,AVERAGE(C14:C15)," ")</f>
        <v> </v>
      </c>
    </row>
    <row r="9" spans="1:5" ht="12.75">
      <c r="A9" s="2">
        <f>IF($M$1=1,RANDBETWEEN(1,50)," ")</f>
        <v>50</v>
      </c>
      <c r="C9" s="2"/>
      <c r="E9" s="6">
        <v>45</v>
      </c>
    </row>
    <row r="10" spans="1:7" ht="12.75">
      <c r="A10" s="2">
        <f>IF($M$1=1,RANDBETWEEN(1,50)," ")</f>
        <v>4</v>
      </c>
      <c r="C10" s="2"/>
      <c r="E10" s="6">
        <v>50</v>
      </c>
      <c r="F10" s="1" t="str">
        <f>IF($M$1=2,"Q3 = "," ")</f>
        <v> </v>
      </c>
      <c r="G10" s="3" t="str">
        <f>IF($M$1=2,AVERAGE(C21,C22)," ")</f>
        <v> </v>
      </c>
    </row>
    <row r="11" spans="1:3" ht="12.75">
      <c r="A11" s="2">
        <f>IF($M$1=1,RANDBETWEEN(1,50)," ")</f>
        <v>39</v>
      </c>
      <c r="C11" s="2"/>
    </row>
    <row r="12" spans="1:7" ht="12.75">
      <c r="A12" s="2">
        <f>IF($M$1=1,RANDBETWEEN(1,50)," ")</f>
        <v>23</v>
      </c>
      <c r="C12" s="2"/>
      <c r="F12" s="1" t="str">
        <f>IF($M$1=2,"Maximum = "," ")</f>
        <v> </v>
      </c>
      <c r="G12" s="3" t="str">
        <f>IF($M$1=2,C28," ")</f>
        <v> </v>
      </c>
    </row>
    <row r="13" spans="1:3" ht="12.75">
      <c r="A13" s="2">
        <f>IF($M$1=1,RANDBETWEEN(1,50)," ")</f>
        <v>12</v>
      </c>
      <c r="C13" s="2"/>
    </row>
    <row r="14" spans="1:8" ht="12.75">
      <c r="A14" s="2">
        <f>IF($M$1=1,RANDBETWEEN(1,50)," ")</f>
        <v>25</v>
      </c>
      <c r="C14" s="2"/>
      <c r="G14" s="6">
        <f>IF($M$1=1,-10,G4)</f>
        <v>-10</v>
      </c>
      <c r="H14" s="10">
        <v>4</v>
      </c>
    </row>
    <row r="15" spans="1:8" ht="12.75">
      <c r="A15" s="2">
        <f>IF($M$1=1,RANDBETWEEN(1,50)," ")</f>
        <v>6</v>
      </c>
      <c r="C15" s="2"/>
      <c r="G15" s="6">
        <f>IF($M$1=1,-10,G6)</f>
        <v>-10</v>
      </c>
      <c r="H15" s="10">
        <v>4</v>
      </c>
    </row>
    <row r="16" spans="1:8" ht="12.75">
      <c r="A16" s="2">
        <f>IF($M$1=1,RANDBETWEEN(1,50)," ")</f>
        <v>49</v>
      </c>
      <c r="C16" s="2"/>
      <c r="G16" s="6">
        <f>IF($M$1=1,-10,G6)</f>
        <v>-10</v>
      </c>
      <c r="H16" s="10">
        <v>2</v>
      </c>
    </row>
    <row r="17" spans="1:8" ht="12.75">
      <c r="A17" s="2">
        <f>IF($M$1=1,RANDBETWEEN(1,50)," ")</f>
        <v>46</v>
      </c>
      <c r="C17" s="2"/>
      <c r="E17" s="7" t="s">
        <v>0</v>
      </c>
      <c r="F17" s="7" t="s">
        <v>1</v>
      </c>
      <c r="G17" s="6">
        <f>IF($M$1=1,-10,G6)</f>
        <v>-10</v>
      </c>
      <c r="H17" s="10">
        <v>6</v>
      </c>
    </row>
    <row r="18" spans="1:8" ht="12.75">
      <c r="A18" s="2">
        <f>IF($M$1=1,RANDBETWEEN(1,50)," ")</f>
        <v>10</v>
      </c>
      <c r="C18" s="2"/>
      <c r="E18" s="8">
        <v>5</v>
      </c>
      <c r="F18" s="9">
        <f>COUNTIF($C$1:$C$26,"&lt;6")</f>
        <v>0</v>
      </c>
      <c r="G18" s="6">
        <f>IF($M$1=1,-10,G6)</f>
        <v>-10</v>
      </c>
      <c r="H18" s="10">
        <v>2</v>
      </c>
    </row>
    <row r="19" spans="1:8" ht="12.75">
      <c r="A19" s="2">
        <f>IF($M$1=1,RANDBETWEEN(1,50)," ")</f>
        <v>5</v>
      </c>
      <c r="C19" s="2"/>
      <c r="E19" s="8">
        <v>10</v>
      </c>
      <c r="F19" s="9">
        <f>COUNTIF($C$1:$C$26,"&lt;11")-COUNTIF($C$1:$C$26,"&lt;6")</f>
        <v>0</v>
      </c>
      <c r="G19" s="6">
        <f>IF($M$1=1,-10,G10)</f>
        <v>-10</v>
      </c>
      <c r="H19" s="10">
        <v>2</v>
      </c>
    </row>
    <row r="20" spans="1:8" ht="12.75">
      <c r="A20" s="2">
        <f>IF($M$1=1,RANDBETWEEN(1,50)," ")</f>
        <v>22</v>
      </c>
      <c r="C20" s="2"/>
      <c r="E20" s="8">
        <v>15</v>
      </c>
      <c r="F20" s="9">
        <f>COUNTIF($C$1:$C$26,"&lt;16")-COUNTIF($C$1:$C$26,"&lt;11")</f>
        <v>0</v>
      </c>
      <c r="G20" s="6">
        <f>IF($M$1=1,-10,G6)</f>
        <v>-10</v>
      </c>
      <c r="H20" s="10">
        <v>6</v>
      </c>
    </row>
    <row r="21" spans="1:8" ht="12.75">
      <c r="A21" s="2">
        <f>IF($M$1=1,RANDBETWEEN(1,50)," ")</f>
        <v>16</v>
      </c>
      <c r="C21" s="2"/>
      <c r="E21" s="8">
        <v>20</v>
      </c>
      <c r="F21" s="9">
        <f>COUNTIF($C$1:$C$26,"&lt;21")-COUNTIF($C$1:$C$26,"&lt;16")</f>
        <v>0</v>
      </c>
      <c r="G21" s="6">
        <f>IF($M$1=1,-10,G10)</f>
        <v>-10</v>
      </c>
      <c r="H21" s="10">
        <v>6</v>
      </c>
    </row>
    <row r="22" spans="1:8" ht="12.75">
      <c r="A22" s="2">
        <f>IF($M$1=1,RANDBETWEEN(1,50)," ")</f>
        <v>45</v>
      </c>
      <c r="C22" s="2"/>
      <c r="E22" s="8">
        <v>25</v>
      </c>
      <c r="F22" s="9">
        <f>COUNTIF($C$1:$C$26,"&lt;26")-COUNTIF($C$1:$C$26,"&lt;21")</f>
        <v>0</v>
      </c>
      <c r="G22" s="6">
        <f>IF($M$1=1,-10,G10)</f>
        <v>-10</v>
      </c>
      <c r="H22" s="10">
        <v>2</v>
      </c>
    </row>
    <row r="23" spans="1:8" ht="12.75">
      <c r="A23" s="2">
        <f>IF($M$1=1,RANDBETWEEN(1,50)," ")</f>
        <v>19</v>
      </c>
      <c r="C23" s="2"/>
      <c r="E23" s="8">
        <v>30</v>
      </c>
      <c r="F23" s="9">
        <f>COUNTIF($C$1:$C$26,"&lt;31")-COUNTIF($C$1:$C$26,"&lt;26")</f>
        <v>0</v>
      </c>
      <c r="G23" s="6">
        <f>IF($M$1=1,-10,G10)</f>
        <v>-10</v>
      </c>
      <c r="H23" s="10">
        <v>6</v>
      </c>
    </row>
    <row r="24" spans="1:8" ht="12.75">
      <c r="A24" s="2">
        <f>IF($M$1=1,RANDBETWEEN(1,50)," ")</f>
        <v>10</v>
      </c>
      <c r="C24" s="2"/>
      <c r="E24" s="8">
        <v>35</v>
      </c>
      <c r="F24" s="9">
        <f>COUNTIF($C$1:$C$26,"&lt;36")-COUNTIF($C$1:$C$26,"&lt;31")</f>
        <v>0</v>
      </c>
      <c r="G24" s="6">
        <f>IF($M$1=1,-10,G10)</f>
        <v>-10</v>
      </c>
      <c r="H24" s="10">
        <v>4</v>
      </c>
    </row>
    <row r="25" spans="1:8" ht="12.75">
      <c r="A25" s="2">
        <f>IF($M$1=1,RANDBETWEEN(1,50)," ")</f>
        <v>38</v>
      </c>
      <c r="C25" s="2"/>
      <c r="E25" s="8">
        <v>40</v>
      </c>
      <c r="F25" s="9">
        <f>COUNTIF($C$1:$C$26,"&lt;41")-COUNTIF($C$1:$C$26,"&lt;36")</f>
        <v>0</v>
      </c>
      <c r="G25" s="6">
        <f>IF($M$1=1,-10,G12)</f>
        <v>-10</v>
      </c>
      <c r="H25" s="10">
        <v>4</v>
      </c>
    </row>
    <row r="26" spans="1:8" ht="12.75">
      <c r="A26" s="2">
        <f>IF($M$1=1,RANDBETWEEN(1,50)," ")</f>
        <v>17</v>
      </c>
      <c r="C26" s="2"/>
      <c r="E26" s="8">
        <v>45</v>
      </c>
      <c r="F26" s="9">
        <f>COUNTIF($C$1:$C$26,"&lt;46")-COUNTIF($C$1:$C$26,"&lt;41")</f>
        <v>0</v>
      </c>
      <c r="G26" s="6">
        <f>IF($M$1=1,-10,G8)</f>
        <v>-10</v>
      </c>
      <c r="H26" s="10">
        <v>2</v>
      </c>
    </row>
    <row r="27" spans="1:8" ht="12.75">
      <c r="A27" s="2">
        <f>IF($M$1=1,RANDBETWEEN(1,50)," ")</f>
        <v>13</v>
      </c>
      <c r="C27" s="2"/>
      <c r="E27" s="9">
        <v>50</v>
      </c>
      <c r="F27" s="9">
        <f>COUNTIF($C$1:$C$26,"&lt;51")-COUNTIF($C$1:$C$26,"&lt;46")</f>
        <v>0</v>
      </c>
      <c r="G27" s="6">
        <f>IF($M$1=1,-10,G8)</f>
        <v>-10</v>
      </c>
      <c r="H27" s="10">
        <v>6</v>
      </c>
    </row>
    <row r="28" spans="1:3" ht="12.75">
      <c r="A28" s="2">
        <f>IF($M$1=1,RANDBETWEEN(1,50)," ")</f>
        <v>6</v>
      </c>
      <c r="C28" s="2"/>
    </row>
  </sheetData>
  <printOptions/>
  <pageMargins left="0.75" right="0.75" top="1" bottom="1" header="0.5" footer="0.5"/>
  <pageSetup orientation="portrait" paperSize="9"/>
  <ignoredErrors>
    <ignoredError sqref="G8" formulaRange="1"/>
    <ignoredError sqref="G15 G2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9"/>
  <sheetViews>
    <sheetView showGridLines="0" workbookViewId="0" topLeftCell="A1">
      <selection activeCell="M2" sqref="M2"/>
    </sheetView>
  </sheetViews>
  <sheetFormatPr defaultColWidth="9.140625" defaultRowHeight="12.75"/>
  <cols>
    <col min="6" max="6" width="12.140625" style="0" customWidth="1"/>
  </cols>
  <sheetData>
    <row r="1" spans="1:13" ht="12.75">
      <c r="A1" s="2">
        <f>IF($M$1=1,RANDBETWEEN(1,50)," ")</f>
        <v>19</v>
      </c>
      <c r="C1" s="2"/>
      <c r="E1" s="6">
        <v>5</v>
      </c>
      <c r="M1" s="6">
        <v>1</v>
      </c>
    </row>
    <row r="2" spans="1:5" ht="12.75">
      <c r="A2" s="2">
        <f>IF($M$1=1,RANDBETWEEN(1,50)," ")</f>
        <v>6</v>
      </c>
      <c r="C2" s="2"/>
      <c r="E2" s="6">
        <v>10</v>
      </c>
    </row>
    <row r="3" spans="1:5" ht="12.75">
      <c r="A3" s="2">
        <f>IF($M$1=1,RANDBETWEEN(1,50)," ")</f>
        <v>37</v>
      </c>
      <c r="C3" s="2"/>
      <c r="E3" s="6">
        <v>15</v>
      </c>
    </row>
    <row r="4" spans="1:7" ht="12.75">
      <c r="A4" s="2">
        <f>IF($M$1=1,RANDBETWEEN(1,50)," ")</f>
        <v>3</v>
      </c>
      <c r="C4" s="2"/>
      <c r="E4" s="6">
        <v>20</v>
      </c>
      <c r="F4" s="1" t="str">
        <f>IF($M$1=2,"Minimum = "," ")</f>
        <v> </v>
      </c>
      <c r="G4" s="3" t="str">
        <f>IF($M$1=2,C1," ")</f>
        <v> </v>
      </c>
    </row>
    <row r="5" spans="1:5" ht="12.75">
      <c r="A5" s="2">
        <f>IF($M$1=1,RANDBETWEEN(1,50)," ")</f>
        <v>31</v>
      </c>
      <c r="C5" s="2"/>
      <c r="E5" s="6">
        <v>25</v>
      </c>
    </row>
    <row r="6" spans="1:7" ht="12.75">
      <c r="A6" s="2">
        <f>IF($M$1=1,RANDBETWEEN(1,50)," ")</f>
        <v>23</v>
      </c>
      <c r="C6" s="2"/>
      <c r="E6" s="6">
        <v>30</v>
      </c>
      <c r="F6" s="1" t="str">
        <f>IF($M$1=2,"Q1 = "," ")</f>
        <v> </v>
      </c>
      <c r="G6" s="3" t="str">
        <f>IF($M$1=2,AVERAGE(C7,C8)," ")</f>
        <v> </v>
      </c>
    </row>
    <row r="7" spans="1:5" ht="12.75">
      <c r="A7" s="2">
        <f>IF($M$1=1,RANDBETWEEN(1,50)," ")</f>
        <v>16</v>
      </c>
      <c r="C7" s="2"/>
      <c r="E7" s="6">
        <v>35</v>
      </c>
    </row>
    <row r="8" spans="1:7" ht="12.75">
      <c r="A8" s="2">
        <f>IF($M$1=1,RANDBETWEEN(1,50)," ")</f>
        <v>20</v>
      </c>
      <c r="C8" s="2"/>
      <c r="E8" s="6">
        <v>40</v>
      </c>
      <c r="F8" s="1" t="str">
        <f>IF($M$1=2,"Median = "," ")</f>
        <v> </v>
      </c>
      <c r="G8" s="3" t="str">
        <f>IF($M$1=2,C15," ")</f>
        <v> </v>
      </c>
    </row>
    <row r="9" spans="1:5" ht="12.75">
      <c r="A9" s="2">
        <f>IF($M$1=1,RANDBETWEEN(1,50)," ")</f>
        <v>50</v>
      </c>
      <c r="C9" s="2"/>
      <c r="E9" s="6">
        <v>45</v>
      </c>
    </row>
    <row r="10" spans="1:7" ht="12.75">
      <c r="A10" s="2">
        <f>IF($M$1=1,RANDBETWEEN(1,50)," ")</f>
        <v>41</v>
      </c>
      <c r="C10" s="2"/>
      <c r="E10" s="6">
        <v>50</v>
      </c>
      <c r="F10" s="1" t="str">
        <f>IF($M$1=2,"Q3 = "," ")</f>
        <v> </v>
      </c>
      <c r="G10" s="3" t="str">
        <f>IF($M$1=2,AVERAGE(C22,C23)," ")</f>
        <v> </v>
      </c>
    </row>
    <row r="11" spans="1:3" ht="12.75">
      <c r="A11" s="2">
        <f>IF($M$1=1,RANDBETWEEN(1,50)," ")</f>
        <v>31</v>
      </c>
      <c r="C11" s="2"/>
    </row>
    <row r="12" spans="1:7" ht="12.75">
      <c r="A12" s="2">
        <f>IF($M$1=1,RANDBETWEEN(1,50)," ")</f>
        <v>16</v>
      </c>
      <c r="C12" s="2"/>
      <c r="F12" s="1" t="str">
        <f>IF($M$1=2,"Maximum = "," ")</f>
        <v> </v>
      </c>
      <c r="G12" s="3" t="str">
        <f>IF($M$1=2,C29," ")</f>
        <v> </v>
      </c>
    </row>
    <row r="13" spans="1:3" ht="12.75">
      <c r="A13" s="2">
        <f>IF($M$1=1,RANDBETWEEN(1,50)," ")</f>
        <v>13</v>
      </c>
      <c r="C13" s="2"/>
    </row>
    <row r="14" spans="1:8" ht="12.75">
      <c r="A14" s="2">
        <f>IF($M$1=1,RANDBETWEEN(1,50)," ")</f>
        <v>28</v>
      </c>
      <c r="C14" s="2"/>
      <c r="G14" s="6">
        <f>IF($M$1=1,-10,G4)</f>
        <v>-10</v>
      </c>
      <c r="H14" s="10">
        <v>4</v>
      </c>
    </row>
    <row r="15" spans="1:8" ht="12.75">
      <c r="A15" s="2">
        <f>IF($M$1=1,RANDBETWEEN(1,50)," ")</f>
        <v>50</v>
      </c>
      <c r="C15" s="2"/>
      <c r="G15" s="6">
        <f>IF($M$1=1,-10,G6)</f>
        <v>-10</v>
      </c>
      <c r="H15" s="10">
        <v>4</v>
      </c>
    </row>
    <row r="16" spans="1:8" ht="12.75">
      <c r="A16" s="2">
        <f>IF($M$1=1,RANDBETWEEN(1,50)," ")</f>
        <v>2</v>
      </c>
      <c r="C16" s="2"/>
      <c r="G16" s="6">
        <f>IF($M$1=1,-10,G6)</f>
        <v>-10</v>
      </c>
      <c r="H16" s="10">
        <v>2</v>
      </c>
    </row>
    <row r="17" spans="1:8" ht="12.75">
      <c r="A17" s="2">
        <f>IF($M$1=1,RANDBETWEEN(1,50)," ")</f>
        <v>32</v>
      </c>
      <c r="C17" s="2"/>
      <c r="E17" s="7" t="s">
        <v>0</v>
      </c>
      <c r="F17" s="7" t="s">
        <v>1</v>
      </c>
      <c r="G17" s="6">
        <f>IF($M$1=1,-10,G6)</f>
        <v>-10</v>
      </c>
      <c r="H17" s="10">
        <v>6</v>
      </c>
    </row>
    <row r="18" spans="1:8" ht="12.75">
      <c r="A18" s="2">
        <f>IF($M$1=1,RANDBETWEEN(1,50)," ")</f>
        <v>50</v>
      </c>
      <c r="C18" s="2"/>
      <c r="E18" s="8">
        <v>5</v>
      </c>
      <c r="F18" s="9">
        <f>COUNTIF($C$1:$C$26,"&lt;6")</f>
        <v>0</v>
      </c>
      <c r="G18" s="6">
        <f>IF($M$1=1,-10,G6)</f>
        <v>-10</v>
      </c>
      <c r="H18" s="10">
        <v>2</v>
      </c>
    </row>
    <row r="19" spans="1:8" ht="12.75">
      <c r="A19" s="2">
        <f>IF($M$1=1,RANDBETWEEN(1,50)," ")</f>
        <v>9</v>
      </c>
      <c r="C19" s="2"/>
      <c r="E19" s="8">
        <v>10</v>
      </c>
      <c r="F19" s="9">
        <f>COUNTIF($C$1:$C$26,"&lt;11")-COUNTIF($C$1:$C$26,"&lt;6")</f>
        <v>0</v>
      </c>
      <c r="G19" s="6">
        <f>IF($M$1=1,-10,G10)</f>
        <v>-10</v>
      </c>
      <c r="H19" s="10">
        <v>2</v>
      </c>
    </row>
    <row r="20" spans="1:8" ht="12.75">
      <c r="A20" s="2">
        <f>IF($M$1=1,RANDBETWEEN(1,50)," ")</f>
        <v>26</v>
      </c>
      <c r="C20" s="2"/>
      <c r="E20" s="8">
        <v>15</v>
      </c>
      <c r="F20" s="9">
        <f>COUNTIF($C$1:$C$26,"&lt;16")-COUNTIF($C$1:$C$26,"&lt;11")</f>
        <v>0</v>
      </c>
      <c r="G20" s="6">
        <f>IF($M$1=1,-10,G6)</f>
        <v>-10</v>
      </c>
      <c r="H20" s="10">
        <v>6</v>
      </c>
    </row>
    <row r="21" spans="1:8" ht="12.75">
      <c r="A21" s="2">
        <f>IF($M$1=1,RANDBETWEEN(1,50)," ")</f>
        <v>6</v>
      </c>
      <c r="C21" s="2"/>
      <c r="E21" s="8">
        <v>20</v>
      </c>
      <c r="F21" s="9">
        <f>COUNTIF($C$1:$C$26,"&lt;21")-COUNTIF($C$1:$C$26,"&lt;16")</f>
        <v>0</v>
      </c>
      <c r="G21" s="6">
        <f>IF($M$1=1,-10,G10)</f>
        <v>-10</v>
      </c>
      <c r="H21" s="10">
        <v>6</v>
      </c>
    </row>
    <row r="22" spans="1:8" ht="12.75">
      <c r="A22" s="2">
        <f>IF($M$1=1,RANDBETWEEN(1,50)," ")</f>
        <v>47</v>
      </c>
      <c r="C22" s="2"/>
      <c r="E22" s="8">
        <v>25</v>
      </c>
      <c r="F22" s="9">
        <f>COUNTIF($C$1:$C$26,"&lt;26")-COUNTIF($C$1:$C$26,"&lt;21")</f>
        <v>0</v>
      </c>
      <c r="G22" s="6">
        <f>IF($M$1=1,-10,G10)</f>
        <v>-10</v>
      </c>
      <c r="H22" s="10">
        <v>2</v>
      </c>
    </row>
    <row r="23" spans="1:8" ht="12.75">
      <c r="A23" s="2">
        <f>IF($M$1=1,RANDBETWEEN(1,50)," ")</f>
        <v>17</v>
      </c>
      <c r="C23" s="2"/>
      <c r="E23" s="8">
        <v>30</v>
      </c>
      <c r="F23" s="9">
        <f>COUNTIF($C$1:$C$26,"&lt;31")-COUNTIF($C$1:$C$26,"&lt;26")</f>
        <v>0</v>
      </c>
      <c r="G23" s="6">
        <f>IF($M$1=1,-10,G10)</f>
        <v>-10</v>
      </c>
      <c r="H23" s="10">
        <v>6</v>
      </c>
    </row>
    <row r="24" spans="1:8" ht="12.75">
      <c r="A24" s="2">
        <f>IF($M$1=1,RANDBETWEEN(1,50)," ")</f>
        <v>45</v>
      </c>
      <c r="C24" s="2"/>
      <c r="E24" s="8">
        <v>35</v>
      </c>
      <c r="F24" s="9">
        <f>COUNTIF($C$1:$C$26,"&lt;36")-COUNTIF($C$1:$C$26,"&lt;31")</f>
        <v>0</v>
      </c>
      <c r="G24" s="6">
        <f>IF($M$1=1,-10,G10)</f>
        <v>-10</v>
      </c>
      <c r="H24" s="10">
        <v>4</v>
      </c>
    </row>
    <row r="25" spans="1:8" ht="12.75">
      <c r="A25" s="2">
        <f>IF($M$1=1,RANDBETWEEN(1,50)," ")</f>
        <v>49</v>
      </c>
      <c r="C25" s="2"/>
      <c r="E25" s="8">
        <v>40</v>
      </c>
      <c r="F25" s="9">
        <f>COUNTIF($C$1:$C$26,"&lt;41")-COUNTIF($C$1:$C$26,"&lt;36")</f>
        <v>0</v>
      </c>
      <c r="G25" s="6">
        <f>IF($M$1=1,-10,G12)</f>
        <v>-10</v>
      </c>
      <c r="H25" s="10">
        <v>4</v>
      </c>
    </row>
    <row r="26" spans="1:8" ht="12.75">
      <c r="A26" s="2">
        <f>IF($M$1=1,RANDBETWEEN(1,50)," ")</f>
        <v>48</v>
      </c>
      <c r="C26" s="2"/>
      <c r="E26" s="8">
        <v>45</v>
      </c>
      <c r="F26" s="9">
        <f>COUNTIF($C$1:$C$26,"&lt;46")-COUNTIF($C$1:$C$26,"&lt;41")</f>
        <v>0</v>
      </c>
      <c r="G26" s="6">
        <f>IF($M$1=1,-10,G8)</f>
        <v>-10</v>
      </c>
      <c r="H26" s="10">
        <v>2</v>
      </c>
    </row>
    <row r="27" spans="1:8" ht="12.75">
      <c r="A27" s="2">
        <f>IF($M$1=1,RANDBETWEEN(1,50)," ")</f>
        <v>36</v>
      </c>
      <c r="C27" s="2"/>
      <c r="E27" s="9">
        <v>50</v>
      </c>
      <c r="F27" s="9">
        <f>COUNTIF($C$1:$C$26,"&lt;51")-COUNTIF($C$1:$C$26,"&lt;46")</f>
        <v>0</v>
      </c>
      <c r="G27" s="6">
        <f>IF($M$1=1,-10,G8)</f>
        <v>-10</v>
      </c>
      <c r="H27" s="10">
        <v>6</v>
      </c>
    </row>
    <row r="28" spans="1:3" ht="12.75">
      <c r="A28" s="2">
        <f>IF($M$1=1,RANDBETWEEN(1,50)," ")</f>
        <v>17</v>
      </c>
      <c r="C28" s="2"/>
    </row>
    <row r="29" spans="1:3" ht="12.75">
      <c r="A29" s="2">
        <f>IF($M$1=1,RANDBETWEEN(1,50)," ")</f>
        <v>2</v>
      </c>
      <c r="C29" s="2"/>
    </row>
  </sheetData>
  <printOptions/>
  <pageMargins left="0.75" right="0.75" top="1" bottom="1" header="0.5" footer="0.5"/>
  <pageSetup orientation="portrait" paperSize="9"/>
  <ignoredErrors>
    <ignoredError sqref="G15 G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Five-Number Summary with Graphs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2007-08-03T07:41:44Z</dcterms:created>
  <dcterms:modified xsi:type="dcterms:W3CDTF">2008-01-09T07:45:35Z</dcterms:modified>
  <cp:category/>
  <cp:version/>
  <cp:contentType/>
  <cp:contentStatus/>
</cp:coreProperties>
</file>